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3" sheetId="2" r:id="rId4"/>
    <sheet state="visible" name="Sheet2" sheetId="3" r:id="rId5"/>
  </sheets>
  <definedNames>
    <definedName hidden="1" localSheetId="0" name="_xlnm._FilterDatabase">Sheet1!$A$1:$H$212</definedName>
  </definedNames>
  <calcPr/>
</workbook>
</file>

<file path=xl/sharedStrings.xml><?xml version="1.0" encoding="utf-8"?>
<sst xmlns="http://schemas.openxmlformats.org/spreadsheetml/2006/main" count="1016" uniqueCount="421">
  <si>
    <t xml:space="preserve">adélie </t>
  </si>
  <si>
    <t>adelie-ranville.blogspot.fr</t>
  </si>
  <si>
    <t>priorité</t>
  </si>
  <si>
    <t>type</t>
  </si>
  <si>
    <t>catégorie</t>
  </si>
  <si>
    <t>tâche</t>
  </si>
  <si>
    <t>statut</t>
  </si>
  <si>
    <t>attribué à</t>
  </si>
  <si>
    <t xml:space="preserve"> Aube silverfire </t>
  </si>
  <si>
    <t>aube-silverfire.blogspot.fr</t>
  </si>
  <si>
    <t>date fini</t>
  </si>
  <si>
    <t xml:space="preserve"> célinesophies </t>
  </si>
  <si>
    <t>date noté</t>
  </si>
  <si>
    <t>celinesophies.fr</t>
  </si>
  <si>
    <t xml:space="preserve">  Choobidoo </t>
  </si>
  <si>
    <t>mots croisés</t>
  </si>
  <si>
    <t>choobidoo.deviantart.com</t>
  </si>
  <si>
    <t xml:space="preserve">  Corpse Minded </t>
  </si>
  <si>
    <t>corpseminded.illustrateur.org</t>
  </si>
  <si>
    <t xml:space="preserve">  Didizuka </t>
  </si>
  <si>
    <t>didizuka.free.fr</t>
  </si>
  <si>
    <t xml:space="preserve">  Ferraslann </t>
  </si>
  <si>
    <t>ferraslann.deviantart.com</t>
  </si>
  <si>
    <t xml:space="preserve">  HadH </t>
  </si>
  <si>
    <t>malzeick</t>
  </si>
  <si>
    <t>hadh.fr</t>
  </si>
  <si>
    <t xml:space="preserve">  Jeanine </t>
  </si>
  <si>
    <t>-</t>
  </si>
  <si>
    <t xml:space="preserve">  Kyo </t>
  </si>
  <si>
    <t>naniweb.fr</t>
  </si>
  <si>
    <t xml:space="preserve">  Lazouave </t>
  </si>
  <si>
    <t>lazouave.hautetfort.com</t>
  </si>
  <si>
    <t xml:space="preserve">  Liaze </t>
  </si>
  <si>
    <t xml:space="preserve">  Marc Chalvin </t>
  </si>
  <si>
    <t>chalvin.free.fr</t>
  </si>
  <si>
    <t>nyutor</t>
  </si>
  <si>
    <t xml:space="preserve">  NookNook </t>
  </si>
  <si>
    <t>nooknook.deviantart.com</t>
  </si>
  <si>
    <t>tk</t>
  </si>
  <si>
    <t xml:space="preserve">  Omaha </t>
  </si>
  <si>
    <t>omaha.kazeo.com</t>
  </si>
  <si>
    <t xml:space="preserve">  Petite-Pierre-Précieuse </t>
  </si>
  <si>
    <t>omaha</t>
  </si>
  <si>
    <t xml:space="preserve">   Pich </t>
  </si>
  <si>
    <t>pichillustration.tumblr.com</t>
  </si>
  <si>
    <t xml:space="preserve">   Reg </t>
  </si>
  <si>
    <t>mimika</t>
  </si>
  <si>
    <t>kazedamashi.free.fr</t>
  </si>
  <si>
    <t xml:space="preserve">   Riseldiev </t>
  </si>
  <si>
    <t>ruukyujinon.blog4ever.com</t>
  </si>
  <si>
    <t>wulfila</t>
  </si>
  <si>
    <t xml:space="preserve">   Tanya / Phelrina </t>
  </si>
  <si>
    <t>meganenguyen.blogspot.fr</t>
  </si>
  <si>
    <t>la zouave</t>
  </si>
  <si>
    <t xml:space="preserve">   Tykayn </t>
  </si>
  <si>
    <t>tykay.free.fr</t>
  </si>
  <si>
    <t xml:space="preserve">   Wulfila </t>
  </si>
  <si>
    <t>wulfiladellaluna.deviantart.com</t>
  </si>
  <si>
    <t>tanya</t>
  </si>
  <si>
    <t xml:space="preserve">Annelotte </t>
  </si>
  <si>
    <t>softparis.typepad.com</t>
  </si>
  <si>
    <t>liaze</t>
  </si>
  <si>
    <t xml:space="preserve">A contrario </t>
  </si>
  <si>
    <t>acontrario.net</t>
  </si>
  <si>
    <t>points</t>
  </si>
  <si>
    <t>w</t>
  </si>
  <si>
    <t xml:space="preserve">Commune Burlesque </t>
  </si>
  <si>
    <t>r</t>
  </si>
  <si>
    <t>commune-burlesque.com</t>
  </si>
  <si>
    <t xml:space="preserve">Encylcopénis </t>
  </si>
  <si>
    <t>encyclopenis.net</t>
  </si>
  <si>
    <t xml:space="preserve"> Facts only agency </t>
  </si>
  <si>
    <t>factsonlyagency.com</t>
  </si>
  <si>
    <t xml:space="preserve"> Koreus </t>
  </si>
  <si>
    <t>koreus.com/modules/news/article2756.html</t>
  </si>
  <si>
    <t>Les 400 culs</t>
  </si>
  <si>
    <t xml:space="preserve">      sexes.blogs.liberation.fr</t>
  </si>
  <si>
    <t>Sexopédie</t>
  </si>
  <si>
    <t xml:space="preserve">     sexopedie.com</t>
  </si>
  <si>
    <t>Slate</t>
  </si>
  <si>
    <t xml:space="preserve">    slate,com</t>
  </si>
  <si>
    <t>Wikipédia</t>
  </si>
  <si>
    <t xml:space="preserve">   wikipédia,com</t>
  </si>
  <si>
    <t>mots croisés avec angular js</t>
  </si>
  <si>
    <t>ec</t>
  </si>
  <si>
    <t>18/11/2013</t>
  </si>
  <si>
    <t xml:space="preserve"> kbps </t>
  </si>
  <si>
    <t xml:space="preserve"> Ko/s</t>
  </si>
  <si>
    <t>relier une case a son énoncé en tooltip si c'est un numéro</t>
  </si>
  <si>
    <t>sauvegarder des JSON d'énnoncés et leurs réponses</t>
  </si>
  <si>
    <t>tableau des score avec nom et temps</t>
  </si>
  <si>
    <t>mesure du temps de réussite</t>
  </si>
  <si>
    <t>qzine</t>
  </si>
  <si>
    <t>voir wanda et nooknook pour q7</t>
  </si>
  <si>
    <t>f</t>
  </si>
  <si>
    <t>Angular salaire</t>
  </si>
  <si>
    <t>tester une entree dans un input et son résultat ailleurs</t>
  </si>
  <si>
    <t>20/10/2013</t>
  </si>
  <si>
    <t>projet omg</t>
  </si>
  <si>
    <t>trailer pour le numéro complet pour mettre dans les qzines</t>
  </si>
  <si>
    <t>rallongement de scène avec la mère de kisumi dans son passé de 2 pages</t>
  </si>
  <si>
    <t>rallongement premier chapitre scène cultivée entre les parentes</t>
  </si>
  <si>
    <t>lauwenmark appli</t>
  </si>
  <si>
    <t>sketches a faire et mettre dans owncloud</t>
  </si>
  <si>
    <t>23/01/2014</t>
  </si>
  <si>
    <t>objet €</t>
  </si>
  <si>
    <t>placement sur amilova du chapitre 2 première moitié</t>
  </si>
  <si>
    <t>portfolio</t>
  </si>
  <si>
    <t>salaire; cacher une partie et demander d'entrer d'abord une valeur de salaire annuel ou brut avant de montrer le reste</t>
  </si>
  <si>
    <t>27/2/2013</t>
  </si>
  <si>
    <t>dev</t>
  </si>
  <si>
    <t>boutique</t>
  </si>
  <si>
    <t>mettre des prix barrés pour les soldes</t>
  </si>
  <si>
    <t>table pour les prix spéciaux</t>
  </si>
  <si>
    <t>gain par heure</t>
  </si>
  <si>
    <t>pouvoir mettre des codes promo</t>
  </si>
  <si>
    <t>i</t>
  </si>
  <si>
    <t>archives forum</t>
  </si>
  <si>
    <t xml:space="preserve"> Undefined index: DiscussionID in /home/tykayn/public_html/forum/archives/index.php on line 58
</t>
  </si>
  <si>
    <t>sktchbook</t>
  </si>
  <si>
    <t>rasembler des images pour avoir un contenu de projet sketchbook</t>
  </si>
  <si>
    <t>intégration</t>
  </si>
  <si>
    <t>sondage q4</t>
  </si>
  <si>
    <t>Undefined variable: jour in /home/tykayn/public_html/forum/sondages/arrays.php on line 5</t>
  </si>
  <si>
    <t>heures pour acheter objet</t>
  </si>
  <si>
    <t>objet € / gain par heure</t>
  </si>
  <si>
    <t>sondages</t>
  </si>
  <si>
    <t>transports et permis</t>
  </si>
  <si>
    <t>possibilite de captcha dans un quiz</t>
  </si>
  <si>
    <t>smic brut an</t>
  </si>
  <si>
    <t>présentation en grille</t>
  </si>
  <si>
    <t>symboles de réponse</t>
  </si>
  <si>
    <t>mensuel</t>
  </si>
  <si>
    <t>insertion de calcul suplémentaire dans les stats de réponse</t>
  </si>
  <si>
    <t>brut an</t>
  </si>
  <si>
    <t xml:space="preserve">option captcha jeu </t>
  </si>
  <si>
    <t>brut mois</t>
  </si>
  <si>
    <t>sur l'entraide</t>
  </si>
  <si>
    <t>valeur d'une heure</t>
  </si>
  <si>
    <t>question dépliant une autre selon la réponse, combo box</t>
  </si>
  <si>
    <t>insérer calculs spéciaux selon le numéro de sondage</t>
  </si>
  <si>
    <t>Quiz de type exam avec questions et réponses dans un ordre aléatoire.</t>
  </si>
  <si>
    <t xml:space="preserve">Compter score sur 20. Dépendance du nombre de questions. </t>
  </si>
  <si>
    <t>Table sql donnees complémentaires au lieu de fichiers.</t>
  </si>
  <si>
    <t>edit.php supprimer les questions avant de les réenregistrer</t>
  </si>
  <si>
    <t>page admin pour repérer les ip communes aux pseudos</t>
  </si>
  <si>
    <t>edit.php pouvoir changer plusieurs types de questions par selectables a la fois</t>
  </si>
  <si>
    <t>filtre antispam selon pseudo a rallonge et liens dans les textes</t>
  </si>
  <si>
    <t>optimise css</t>
  </si>
  <si>
    <t>optimise css avec page d'essai du css et des div représentant chaque classe.</t>
  </si>
  <si>
    <t>fait</t>
  </si>
  <si>
    <t>15/01/2014</t>
  </si>
  <si>
    <t>stand</t>
  </si>
  <si>
    <t>presente carte corset</t>
  </si>
  <si>
    <t>artlemoine</t>
  </si>
  <si>
    <t>à faire en symfony2</t>
  </si>
  <si>
    <t>auto entrepreneur</t>
  </si>
  <si>
    <t>fiche de questions pour création de site</t>
  </si>
  <si>
    <t>blog</t>
  </si>
  <si>
    <t>images a lier vers le nouveau serveur ng ailesse</t>
  </si>
  <si>
    <t>créa</t>
  </si>
  <si>
    <t>design et texte pour participer</t>
  </si>
  <si>
    <t>promo tous zines a 6.5€</t>
  </si>
  <si>
    <t>php js synchro boutique facile</t>
  </si>
  <si>
    <t>offrir frais de port dès 6€</t>
  </si>
  <si>
    <t>mettre dessins à la demande</t>
  </si>
  <si>
    <t>hover fadeout du menu</t>
  </si>
  <si>
    <t>onglets pour auteurs et sommaire</t>
  </si>
  <si>
    <t>liens pétés footer</t>
  </si>
  <si>
    <t>liens sociaux</t>
  </si>
  <si>
    <t>F</t>
  </si>
  <si>
    <t>ajouter écureil de hadh badge</t>
  </si>
  <si>
    <t>ajouter poster sous la robe</t>
  </si>
  <si>
    <t>frais de port mal calcules</t>
  </si>
  <si>
    <t>heures par mois</t>
  </si>
  <si>
    <t>mettre moins 50% au lieu de 30</t>
  </si>
  <si>
    <t>faire un sous dossier avec la version evoluée nommé next</t>
  </si>
  <si>
    <t>menu de navigation a unifier</t>
  </si>
  <si>
    <t>j par mois</t>
  </si>
  <si>
    <t>fonction js pour afficher tous les produits selon un critère sans avoir a les écrire</t>
  </si>
  <si>
    <t>fichier de template selon les types d'article</t>
  </si>
  <si>
    <t>boutique BO</t>
  </si>
  <si>
    <t>float dans les prix , tester virgule et point pour décimal</t>
  </si>
  <si>
    <t>carte</t>
  </si>
  <si>
    <t>armstrong rock lee</t>
  </si>
  <si>
    <t>x</t>
  </si>
  <si>
    <t>h/j</t>
  </si>
  <si>
    <t>reprise image omg "j'ai été longue a venir"</t>
  </si>
  <si>
    <t>p 41 fille chat</t>
  </si>
  <si>
    <t>cunni hachi</t>
  </si>
  <si>
    <t>slip glorieux couleur</t>
  </si>
  <si>
    <t>dos couv yuri</t>
  </si>
  <si>
    <t>classe timeline</t>
  </si>
  <si>
    <t>sur plusieurs lignes</t>
  </si>
  <si>
    <t xml:space="preserve">f
</t>
  </si>
  <si>
    <t>temps en dehors de l'époque unix</t>
  </si>
  <si>
    <t>convention</t>
  </si>
  <si>
    <t>carte de visite pour convention</t>
  </si>
  <si>
    <t>demander a angie et fred pour squat made in asia</t>
  </si>
  <si>
    <t>demander squatt de badgeuse</t>
  </si>
  <si>
    <t>css optimizer</t>
  </si>
  <si>
    <t>init et push github</t>
  </si>
  <si>
    <t>débuter par faire un dump des instructions css et de leurs ciblage</t>
  </si>
  <si>
    <t>config</t>
  </si>
  <si>
    <t>forum</t>
  </si>
  <si>
    <t>largeur iframe dans les posts</t>
  </si>
  <si>
    <t>couleurs de section rosées</t>
  </si>
  <si>
    <t>couleurs en rose a unifier</t>
  </si>
  <si>
    <t>participer à mettre en avant</t>
  </si>
  <si>
    <t>liens nav sur une seule ligne</t>
  </si>
  <si>
    <t>lien connexion en haut a droite</t>
  </si>
  <si>
    <t>img bannière selon heure</t>
  </si>
  <si>
    <t>liens page FB</t>
  </si>
  <si>
    <t>mettre la description des catégories, enelever un display none après le breadcrumbs</t>
  </si>
  <si>
    <t>agenda intéractif dans topic</t>
  </si>
  <si>
    <t>mettre les infos suppl du footer au click et non au hover</t>
  </si>
  <si>
    <t>barre de connec en vrac</t>
  </si>
  <si>
    <t>lien vers page facebook en footer</t>
  </si>
  <si>
    <t>réduire taille de cadre prévention</t>
  </si>
  <si>
    <t>forum q</t>
  </si>
  <si>
    <t>bannière en vrai png et non php dans toutes les bannières, toujours selon l'heure</t>
  </si>
  <si>
    <t>image a thème noel</t>
  </si>
  <si>
    <t>image a thème saint valentin</t>
  </si>
  <si>
    <t>gallerie</t>
  </si>
  <si>
    <t>mettre pareil en header que le forum</t>
  </si>
  <si>
    <t>git</t>
  </si>
  <si>
    <t>dossier d'entrainement sur qzine pour ocmmuniquer avec desktop tikachu pc</t>
  </si>
  <si>
    <t>marie anne molina</t>
  </si>
  <si>
    <t>interview</t>
  </si>
  <si>
    <t>ludovic souluman portfolio</t>
  </si>
  <si>
    <t>faire des colonnes</t>
  </si>
  <si>
    <t>insérer photos</t>
  </si>
  <si>
    <t>image background avec béton</t>
  </si>
  <si>
    <t>antispam par champ caché</t>
  </si>
  <si>
    <t>google analytics</t>
  </si>
  <si>
    <t>meluzine</t>
  </si>
  <si>
    <t>générer un crud avec routes en yml</t>
  </si>
  <si>
    <t>18/10/2013</t>
  </si>
  <si>
    <t>faire marcher une galerie photo avec des images bidon</t>
  </si>
  <si>
    <t>mise en place de FOS user bundle</t>
  </si>
  <si>
    <t>19/11/2013</t>
  </si>
  <si>
    <t>trouver comment débuguer une entité invalide (vérif une seule colonne de jointure dans une relation)</t>
  </si>
  <si>
    <t>essai de MySQL workbench. schéma de base meluzine</t>
  </si>
  <si>
    <t>menu pliable en vertical responsive</t>
  </si>
  <si>
    <t>réarranger ordre fanzines récents</t>
  </si>
  <si>
    <t>trouver wtf avec le chargement de js</t>
  </si>
  <si>
    <t>page d'a propos</t>
  </si>
  <si>
    <t>taille de colonne aside 1/2 de large</t>
  </si>
  <si>
    <t>menus déroulants a changer: asso( publications, goodies) fanzines( fanzines , associations )</t>
  </si>
  <si>
    <t>page d'associations a créer</t>
  </si>
  <si>
    <t>commentaires sur les fanzines</t>
  </si>
  <si>
    <t>derniers commentaires accessibles dans le aside</t>
  </si>
  <si>
    <t>lier assos aux fanzines</t>
  </si>
  <si>
    <t>fosUser bundle</t>
  </si>
  <si>
    <t>commentaires fanzines avec l'entité d'essai.</t>
  </si>
  <si>
    <t>préparer g analytics pour Melu</t>
  </si>
  <si>
    <t>vérifier routes correspondant au site en production</t>
  </si>
  <si>
    <t>voir checklist symfony</t>
  </si>
  <si>
    <t>JS page fanzines</t>
  </si>
  <si>
    <t>config de prod . cacher id et mot de passe de ailesse</t>
  </si>
  <si>
    <t>vrai faux devis meluzine</t>
  </si>
  <si>
    <t>rdv</t>
  </si>
  <si>
    <t>méluzine</t>
  </si>
  <si>
    <t>prendre rendez vous avec arnaud mélu pour agenda</t>
  </si>
  <si>
    <t>lier association avec fanzine</t>
  </si>
  <si>
    <t>15/10/2013</t>
  </si>
  <si>
    <t>14/10/2013</t>
  </si>
  <si>
    <t>mettre un crud en place</t>
  </si>
  <si>
    <t>faire un test unitaire sur le nombre de fanzine supérieur a 0</t>
  </si>
  <si>
    <t>17/10/2013</t>
  </si>
  <si>
    <t>page de partie admin en gestion de security.yml</t>
  </si>
  <si>
    <t>mettre bon titre de fanzine dans la liste de fanzines en liant le Numero au zine</t>
  </si>
  <si>
    <t>mettre les infos de l'association en + sur la page de zine</t>
  </si>
  <si>
    <t>16/10/2013</t>
  </si>
  <si>
    <t>traduction en anglais de bienvenue</t>
  </si>
  <si>
    <t>vérif que le style adim.css est appelé sur toutes les pages de interne/</t>
  </si>
  <si>
    <t>redirection intégrale de dossiers a faire marcher</t>
  </si>
  <si>
    <t>plusieurs mots désignés par la propriété word</t>
  </si>
  <si>
    <t>au survol d'une case, mettre en brillance toutes les cases du même n° de mot</t>
  </si>
  <si>
    <t>pouvoir changer la chaine de guidage en cliquant sur une case</t>
  </si>
  <si>
    <t>netbeans</t>
  </si>
  <si>
    <t>git remote add origin ailesse.info</t>
  </si>
  <si>
    <t>newsletter</t>
  </si>
  <si>
    <t>design pour les soldes</t>
  </si>
  <si>
    <t>Concours d'illustration fini dans moins d'un mois</t>
  </si>
  <si>
    <t>participer au zine</t>
  </si>
  <si>
    <t>code promo réduc suppl comme les auteurs</t>
  </si>
  <si>
    <t>mettre accès authentifié</t>
  </si>
  <si>
    <t>inscrire les emails des membres forum vanilla</t>
  </si>
  <si>
    <t>ne pas renvoyer une nl a des membres qui l'ont deja recu</t>
  </si>
  <si>
    <t>bon compte des mails sur phpbb</t>
  </si>
  <si>
    <t>pouvoir savoir qui a reçu quelle newsletter pour ne pas la réenvoyer</t>
  </si>
  <si>
    <t>régler prob image hotmail</t>
  </si>
  <si>
    <t>lancement impression du N° spécial 1</t>
  </si>
  <si>
    <t>optim css</t>
  </si>
  <si>
    <t>noter le nombre d attributs réécrits dans un log</t>
  </si>
  <si>
    <t>ordi</t>
  </si>
  <si>
    <t>mettre auto backup vers disque 1To ordi</t>
  </si>
  <si>
    <t>page salaire</t>
  </si>
  <si>
    <t>mettre aquarelle dans la page</t>
  </si>
  <si>
    <t>plugin jquery censurecookie</t>
  </si>
  <si>
    <t>insérer le plugin pour mettre en place une censure avec cookie</t>
  </si>
  <si>
    <t>lien vers estimateur de pages pour les 24 H de la BD</t>
  </si>
  <si>
    <t>intégrer recherche google</t>
  </si>
  <si>
    <t>dettes, undefined pour les gens ajoutés. et pas possible de supprimer le gens en +</t>
  </si>
  <si>
    <t>découpage chapitre 5</t>
  </si>
  <si>
    <t>découpage chapitre 6/7 dernier</t>
  </si>
  <si>
    <t>rédaction dernier chapitre 6/7</t>
  </si>
  <si>
    <t>scan des affiches de chapitre</t>
  </si>
  <si>
    <t>qzine blog</t>
  </si>
  <si>
    <t xml:space="preserve"> sur le blog, participer mène encore dans la boutique</t>
  </si>
  <si>
    <t>qzine.fr blog</t>
  </si>
  <si>
    <t>trouver comment remettre les chapô de blog</t>
  </si>
  <si>
    <t>bannière différente</t>
  </si>
  <si>
    <t>participer</t>
  </si>
  <si>
    <t>slogan</t>
  </si>
  <si>
    <t>lien guest post a mettre ailleurs que barre nav du haut</t>
  </si>
  <si>
    <t>conf</t>
  </si>
  <si>
    <t>accès a marie anne</t>
  </si>
  <si>
    <t>qzine6</t>
  </si>
  <si>
    <t>faire un annuaire des gens</t>
  </si>
  <si>
    <t>raspberry pi</t>
  </si>
  <si>
    <t>installer clavier bluetooth</t>
  </si>
  <si>
    <t>24/3/2014</t>
  </si>
  <si>
    <t>27/2/2014</t>
  </si>
  <si>
    <t>reg asso</t>
  </si>
  <si>
    <t>installer drupal sur preprod</t>
  </si>
  <si>
    <t>installer drupal sur localhost</t>
  </si>
  <si>
    <t>setup wordpress</t>
  </si>
  <si>
    <t>faire une migration des anciens articles</t>
  </si>
  <si>
    <t>obtenir la table des anciens articles</t>
  </si>
  <si>
    <t>site</t>
  </si>
  <si>
    <t>adsense avec forumq@gmail.com</t>
  </si>
  <si>
    <t>sondage</t>
  </si>
  <si>
    <t>énumération de taille d'ex</t>
  </si>
  <si>
    <t>sondage formation et emploi (inspirer les choix selon monster.fr )</t>
  </si>
  <si>
    <t>pouvoir placer différemment les questions</t>
  </si>
  <si>
    <t>id graphique a unifier rose pour pratiquer SASS</t>
  </si>
  <si>
    <t xml:space="preserve"> Undefined index: HTTP_ACCEPT_LANGUAGE in /home/tykayn/public_html/forum/sondages/tkprobe/conf.php on line 110</t>
  </si>
  <si>
    <t>réparer drag drop admin</t>
  </si>
  <si>
    <t>réponse de type liste séparée par des points virgules</t>
  </si>
  <si>
    <t>traitement énumération comme votes</t>
  </si>
  <si>
    <t>sondages BO</t>
  </si>
  <si>
    <t>inclusion de question à partir d'un textarea avec plusieurs lignes</t>
  </si>
  <si>
    <t>presentoir tentacules</t>
  </si>
  <si>
    <t>boules geisha pokemon</t>
  </si>
  <si>
    <t>nappe ignifugee</t>
  </si>
  <si>
    <t>sceptre sakura gode fimo</t>
  </si>
  <si>
    <t>fanart cultiveys</t>
  </si>
  <si>
    <t>tk blog</t>
  </si>
  <si>
    <t>background new</t>
  </si>
  <si>
    <t>tkblog</t>
  </si>
  <si>
    <t>remplacer http://www.ailesse.com/~tykayn/bazar/kotlife/ en SQL
UPDATE `dc_post` SET post_content_xhtml = REPLACE(post_content_xhtml , 'http://www.ailesse.info/~tykayn/bazar/kotlife/', 'http://blog.artlemoine.com/public/i/' );</t>
  </si>
  <si>
    <t>url maker</t>
  </si>
  <si>
    <t>dossier avec double // dans le listing des images</t>
  </si>
  <si>
    <t>notices et warnings a résoudre</t>
  </si>
  <si>
    <t>urlmaker</t>
  </si>
  <si>
    <t>objet classe abstraite</t>
  </si>
  <si>
    <t>ranger 01 02 10 dans les résultats au lieu de 01 10</t>
  </si>
  <si>
    <t>23/07/2013</t>
  </si>
  <si>
    <t>adresse absolue manquante dans les résultats html</t>
  </si>
  <si>
    <t>bouton "non G / thumb" ne fonctionne pas en html ou bbcode</t>
  </si>
  <si>
    <t>boeuf mod</t>
  </si>
  <si>
    <t>install windows 8 et CS5.5 sur VM</t>
  </si>
  <si>
    <t>en cours</t>
  </si>
  <si>
    <t>projet node sur localhost</t>
  </si>
  <si>
    <t>jpeg2avi pour rémi</t>
  </si>
  <si>
    <t>formater disque ssd 100 Go et déplacer localhost dessus</t>
  </si>
  <si>
    <t>redmine</t>
  </si>
  <si>
    <t>remettre bannière sur template qzine</t>
  </si>
  <si>
    <t>texte accompagnant les résultats de sondage</t>
  </si>
  <si>
    <t>page 1 , à finir le 2014-01-30 16:40:41</t>
  </si>
  <si>
    <t>page 2 , à finir le 2014-02-02 13:49:54</t>
  </si>
  <si>
    <t>page 3 , à finir le 2014-02-05 10:59:7</t>
  </si>
  <si>
    <t>page 4 , à finir le 2014-02-08 8:8:19</t>
  </si>
  <si>
    <t>page 5 , à finir le 2014-02-11 5:17:32</t>
  </si>
  <si>
    <t>page 6 , à finir le 2014-02-14 2:26:45</t>
  </si>
  <si>
    <t>page 7 , à finir le 2014-02-16 23:35:58</t>
  </si>
  <si>
    <t>page 8 , à finir le 2014-02-19 20:45:11</t>
  </si>
  <si>
    <t>page 9 , à finir le 2014-02-22 17:54:23</t>
  </si>
  <si>
    <t>page 10 , à finir le 2014-02-25 15:3:36</t>
  </si>
  <si>
    <t>page 11 , à finir le 2014-02-28 12:12:49</t>
  </si>
  <si>
    <t>page 12 , à finir le 2014-03-03 9:22:2</t>
  </si>
  <si>
    <t>page 13 , à finir le 2014-03-06 6:31:15</t>
  </si>
  <si>
    <t>page 14 , à finir le 2014-03-09 3:40:28</t>
  </si>
  <si>
    <t>page 15 , à finir le 2014-03-12 0:49:40</t>
  </si>
  <si>
    <t>page 16 , à finir le 2014-03-14 21:58:53</t>
  </si>
  <si>
    <t>page 17 , à finir le 2014-03-17 19:8:6</t>
  </si>
  <si>
    <t>page 18 , à finir le 2014-03-20 16:17:19</t>
  </si>
  <si>
    <t>page 19 , à finir le 2014-03-23 13:26:32</t>
  </si>
  <si>
    <t>page 20 , à finir le 2014-03-26 10:35:44</t>
  </si>
  <si>
    <t>page 21 , à finir le 2014-03-29 7:44:57</t>
  </si>
  <si>
    <t>page 22 , à finir le 2014-04-01 5:54:10</t>
  </si>
  <si>
    <t>page 23 , à finir le 2014-04-04 3:3:23</t>
  </si>
  <si>
    <t>page 24 , à finir le 2014-04-07 0:12:36</t>
  </si>
  <si>
    <t>page 25 , à finir le 2014-04-09 21:21:49</t>
  </si>
  <si>
    <t>page 26 , à finir le 2014-04-12 18:31:1</t>
  </si>
  <si>
    <t>page 27 , à finir le 2014-04-15 15:40:14</t>
  </si>
  <si>
    <t>page 28 , à finir le 2014-04-18 12:49:27</t>
  </si>
  <si>
    <t>page 29 , à finir le 2014-04-21 9:58:40</t>
  </si>
  <si>
    <t>page 30 , à finir le 2014-04-24 7:7:53</t>
  </si>
  <si>
    <t>page 31 , à finir le 2014-04-27 4:17:6</t>
  </si>
  <si>
    <t>page 32 , à finir le 2014-04-30 1:26:18</t>
  </si>
  <si>
    <t>page 33 , à finir le 2014-05-02 22:35:31</t>
  </si>
  <si>
    <t>page 34 , à finir le 2014-05-05 19:44:44</t>
  </si>
  <si>
    <t>page 35 , à finir le 2014-05-08 16:53:57</t>
  </si>
  <si>
    <t>page 36 , à finir le 2014-05-11 14:3:10</t>
  </si>
  <si>
    <t>page 37 , à finir le 2014-05-14 11:12:22</t>
  </si>
  <si>
    <t>page 38 , à finir le 2014-05-17 8:21:35</t>
  </si>
  <si>
    <t>page 39 , à finir le 2014-05-20 5:30:48</t>
  </si>
  <si>
    <t>page 40 , à finir le 2014-05-23 2:40:1</t>
  </si>
  <si>
    <t>page 41 , à finir le 2014-05-25 23:49:14</t>
  </si>
  <si>
    <t>page 42 , à finir le 2014-05-28 20:58:27</t>
  </si>
  <si>
    <t>page 43 , à finir le 2014-05-31 18:7:39</t>
  </si>
  <si>
    <t>page 44 , à finir le 2014-06-03 15:16:52</t>
  </si>
  <si>
    <t>page 45 , à finir le 2014-06-06 12:26:5</t>
  </si>
  <si>
    <t>page 46 , à finir le 2014-06-09 9:35:18</t>
  </si>
  <si>
    <t>page 47 , à finir le 2014-06-12 6:44:31</t>
  </si>
  <si>
    <t>page 48 , à finir le 2014-06-15 3:53:43</t>
  </si>
  <si>
    <t>page 49 , à finir le 2014-06-18 1:2:56</t>
  </si>
  <si>
    <t>page 50 , à finir le 2014-06-20 22:12:9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</si>
</sst>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$#,##0.00"/>
  </numFmts>
  <fonts count="4">
    <font>
      <sz val="10.0"/>
      <color rgb="FF000000"/>
      <name val="Arial"/>
    </font>
    <font/>
    <font>
      <b/>
      <sz val="10.0"/>
    </font>
    <font>
      <u/>
      <color rgb="FF0000FF"/>
    </font>
  </fonts>
  <fills count="12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wrapText="1"/>
    </xf>
    <xf borderId="0" fillId="0" fontId="1" numFmtId="0" xfId="0" applyAlignment="1" applyFont="1">
      <alignment wrapText="1"/>
    </xf>
    <xf borderId="0" fillId="2" fontId="2" numFmtId="0" xfId="0" applyAlignment="1" applyFill="1" applyFont="1">
      <alignment wrapText="1"/>
    </xf>
    <xf borderId="0" fillId="0" fontId="3" numFmtId="0" xfId="0" applyAlignment="1" applyFont="1">
      <alignment wrapText="1"/>
    </xf>
    <xf borderId="0" fillId="2" fontId="1" numFmtId="0" xfId="0" applyAlignment="1" applyFont="1">
      <alignment wrapText="1"/>
    </xf>
    <xf borderId="0" fillId="0" fontId="1" numFmtId="0" xfId="0" applyAlignment="1" applyFont="1">
      <alignment wrapText="1"/>
    </xf>
    <xf borderId="0" fillId="3" fontId="1" numFmtId="0" xfId="0" applyAlignment="1" applyFill="1" applyFont="1">
      <alignment wrapText="1"/>
    </xf>
    <xf borderId="0" fillId="0" fontId="1" numFmtId="0" xfId="0" applyAlignment="1" applyFont="1">
      <alignment horizontal="center" wrapText="1"/>
    </xf>
    <xf borderId="0" fillId="0" fontId="1" numFmtId="0" xfId="0" applyAlignment="1" applyFont="1">
      <alignment horizontal="center" wrapText="1"/>
    </xf>
    <xf borderId="0" fillId="0" fontId="1" numFmtId="14" xfId="0" applyAlignment="1" applyFont="1" applyNumberFormat="1">
      <alignment wrapText="1"/>
    </xf>
    <xf borderId="0" fillId="4" fontId="1" numFmtId="0" xfId="0" applyAlignment="1" applyFill="1" applyFont="1">
      <alignment wrapText="1"/>
    </xf>
    <xf borderId="0" fillId="0" fontId="1" numFmtId="164" xfId="0" applyAlignment="1" applyFont="1" applyNumberFormat="1">
      <alignment wrapText="1"/>
    </xf>
    <xf borderId="0" fillId="0" fontId="1" numFmtId="164" xfId="0" applyAlignment="1" applyFont="1" applyNumberFormat="1">
      <alignment wrapText="1"/>
    </xf>
    <xf borderId="0" fillId="5" fontId="1" numFmtId="0" xfId="0" applyAlignment="1" applyFill="1" applyFont="1">
      <alignment wrapText="1"/>
    </xf>
    <xf borderId="0" fillId="5" fontId="1" numFmtId="0" xfId="0" applyAlignment="1" applyFont="1">
      <alignment wrapText="1"/>
    </xf>
    <xf borderId="0" fillId="6" fontId="1" numFmtId="0" xfId="0" applyAlignment="1" applyFill="1" applyFont="1">
      <alignment wrapText="1"/>
    </xf>
    <xf borderId="0" fillId="0" fontId="1" numFmtId="0" xfId="0" applyAlignment="1" applyFont="1">
      <alignment wrapText="1"/>
    </xf>
    <xf borderId="0" fillId="5" fontId="1" numFmtId="164" xfId="0" applyAlignment="1" applyFont="1" applyNumberFormat="1">
      <alignment wrapText="1"/>
    </xf>
    <xf borderId="0" fillId="7" fontId="1" numFmtId="0" xfId="0" applyAlignment="1" applyFill="1" applyFont="1">
      <alignment wrapText="1"/>
    </xf>
    <xf borderId="0" fillId="8" fontId="1" numFmtId="0" xfId="0" applyAlignment="1" applyFill="1" applyFont="1">
      <alignment wrapText="1"/>
    </xf>
    <xf borderId="0" fillId="9" fontId="1" numFmtId="0" xfId="0" applyAlignment="1" applyFill="1" applyFont="1">
      <alignment wrapText="1"/>
    </xf>
    <xf borderId="0" fillId="10" fontId="1" numFmtId="0" xfId="0" applyAlignment="1" applyFill="1" applyFont="1">
      <alignment wrapText="1"/>
    </xf>
    <xf borderId="0" fillId="11" fontId="1" numFmtId="0" xfId="0" applyAlignment="1" applyFill="1" applyFont="1">
      <alignment wrapText="1"/>
    </xf>
    <xf borderId="0" fillId="10" fontId="1" numFmtId="0" xfId="0" applyAlignment="1" applyFont="1">
      <alignment wrapText="1"/>
    </xf>
  </cellXfs>
  <cellStyles count="1">
    <cellStyle xfId="0" name="Normal" builtinId="0"/>
  </cellStyles>
  <dxfs count="5">
    <dxf>
      <font/>
      <fill>
        <patternFill patternType="solid">
          <fgColor rgb="FF6AA84F"/>
          <bgColor rgb="FF6AA84F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9FC5E8"/>
          <bgColor rgb="FF9FC5E8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D9EAD3"/>
          <bgColor rgb="FFD9EAD3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CFE2F3"/>
          <bgColor rgb="FFCFE2F3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E06666"/>
          <bgColor rgb="FFE06666"/>
        </patternFill>
      </fill>
      <alignment wrapText="1"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://softparis.typepad.com" TargetMode="External"/><Relationship Id="rId22" Type="http://schemas.openxmlformats.org/officeDocument/2006/relationships/hyperlink" Target="http://commune-burlesque.com" TargetMode="External"/><Relationship Id="rId21" Type="http://schemas.openxmlformats.org/officeDocument/2006/relationships/hyperlink" Target="http://acontrario.net" TargetMode="External"/><Relationship Id="rId24" Type="http://schemas.openxmlformats.org/officeDocument/2006/relationships/hyperlink" Target="http://factsonlyagency.com" TargetMode="External"/><Relationship Id="rId23" Type="http://schemas.openxmlformats.org/officeDocument/2006/relationships/hyperlink" Target="http://encyclopenis.net" TargetMode="External"/><Relationship Id="rId1" Type="http://schemas.openxmlformats.org/officeDocument/2006/relationships/hyperlink" Target="http://adelie-ranville.blogspot.fr" TargetMode="External"/><Relationship Id="rId2" Type="http://schemas.openxmlformats.org/officeDocument/2006/relationships/hyperlink" Target="http://aube-silverfire.blogspot.fr" TargetMode="External"/><Relationship Id="rId3" Type="http://schemas.openxmlformats.org/officeDocument/2006/relationships/hyperlink" Target="http://celinesophies.fr" TargetMode="External"/><Relationship Id="rId4" Type="http://schemas.openxmlformats.org/officeDocument/2006/relationships/hyperlink" Target="http://choobidoo.deviantart.com" TargetMode="External"/><Relationship Id="rId9" Type="http://schemas.openxmlformats.org/officeDocument/2006/relationships/hyperlink" Target="http://naniweb.fr" TargetMode="External"/><Relationship Id="rId26" Type="http://schemas.openxmlformats.org/officeDocument/2006/relationships/hyperlink" Target="http://sexes.blogs.liberation.fr" TargetMode="External"/><Relationship Id="rId25" Type="http://schemas.openxmlformats.org/officeDocument/2006/relationships/hyperlink" Target="http://koreus.com/modules/news/article2756.html" TargetMode="External"/><Relationship Id="rId28" Type="http://schemas.openxmlformats.org/officeDocument/2006/relationships/drawing" Target="../drawings/drawing3.xml"/><Relationship Id="rId27" Type="http://schemas.openxmlformats.org/officeDocument/2006/relationships/hyperlink" Target="http://sexopedie.com" TargetMode="External"/><Relationship Id="rId5" Type="http://schemas.openxmlformats.org/officeDocument/2006/relationships/hyperlink" Target="http://corpseminded.illustrateur.org" TargetMode="External"/><Relationship Id="rId6" Type="http://schemas.openxmlformats.org/officeDocument/2006/relationships/hyperlink" Target="http://didizuka.free.fr" TargetMode="External"/><Relationship Id="rId7" Type="http://schemas.openxmlformats.org/officeDocument/2006/relationships/hyperlink" Target="http://ferraslann.deviantart.com" TargetMode="External"/><Relationship Id="rId8" Type="http://schemas.openxmlformats.org/officeDocument/2006/relationships/hyperlink" Target="http://hadh.fr" TargetMode="External"/><Relationship Id="rId11" Type="http://schemas.openxmlformats.org/officeDocument/2006/relationships/hyperlink" Target="http://chalvin.free.fr" TargetMode="External"/><Relationship Id="rId10" Type="http://schemas.openxmlformats.org/officeDocument/2006/relationships/hyperlink" Target="http://lazouave.hautetfort.com" TargetMode="External"/><Relationship Id="rId13" Type="http://schemas.openxmlformats.org/officeDocument/2006/relationships/hyperlink" Target="http://omaha.kazeo.com" TargetMode="External"/><Relationship Id="rId12" Type="http://schemas.openxmlformats.org/officeDocument/2006/relationships/hyperlink" Target="http://nooknook.deviantart.com" TargetMode="External"/><Relationship Id="rId15" Type="http://schemas.openxmlformats.org/officeDocument/2006/relationships/hyperlink" Target="http://kazedamashi.free.fr" TargetMode="External"/><Relationship Id="rId14" Type="http://schemas.openxmlformats.org/officeDocument/2006/relationships/hyperlink" Target="http://pichillustration.tumblr.com" TargetMode="External"/><Relationship Id="rId17" Type="http://schemas.openxmlformats.org/officeDocument/2006/relationships/hyperlink" Target="http://meganenguyen.blogspot.fr" TargetMode="External"/><Relationship Id="rId16" Type="http://schemas.openxmlformats.org/officeDocument/2006/relationships/hyperlink" Target="http://ruukyujinon.blog4ever.com" TargetMode="External"/><Relationship Id="rId19" Type="http://schemas.openxmlformats.org/officeDocument/2006/relationships/hyperlink" Target="http://wulfiladellaluna.deviantart.com" TargetMode="External"/><Relationship Id="rId18" Type="http://schemas.openxmlformats.org/officeDocument/2006/relationships/hyperlink" Target="http://tykay.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1" width="17.29"/>
    <col customWidth="1" min="2" max="2" width="8.71"/>
    <col customWidth="1" min="3" max="3" width="24.0"/>
    <col customWidth="1" min="4" max="4" width="66.43"/>
    <col customWidth="1" min="5" max="5" width="7.43"/>
    <col customWidth="1" min="6" max="6" width="3.86"/>
    <col customWidth="1" min="7" max="21" width="17.29"/>
  </cols>
  <sheetData>
    <row r="1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4" t="s">
        <v>7</v>
      </c>
      <c r="G1" s="4" t="s">
        <v>10</v>
      </c>
      <c r="H1" s="4" t="s">
        <v>12</v>
      </c>
    </row>
    <row r="2">
      <c r="A2" s="1">
        <v>2.0</v>
      </c>
      <c r="C2" s="6" t="s">
        <v>15</v>
      </c>
      <c r="D2" s="1" t="s">
        <v>83</v>
      </c>
      <c r="E2" s="7" t="s">
        <v>84</v>
      </c>
      <c r="F2" s="1" t="s">
        <v>38</v>
      </c>
      <c r="H2" s="1" t="s">
        <v>85</v>
      </c>
      <c r="J2" s="1" t="s">
        <v>86</v>
      </c>
      <c r="K2" s="1" t="s">
        <v>87</v>
      </c>
    </row>
    <row r="3">
      <c r="A3" s="1">
        <v>2.0</v>
      </c>
      <c r="C3" s="6" t="s">
        <v>15</v>
      </c>
      <c r="D3" s="1" t="s">
        <v>88</v>
      </c>
      <c r="E3" s="8"/>
      <c r="F3" s="1" t="s">
        <v>38</v>
      </c>
      <c r="H3" s="9">
        <v>41376.0</v>
      </c>
      <c r="J3" s="1">
        <v>54800.0</v>
      </c>
      <c r="K3" s="1">
        <v>6850.0</v>
      </c>
    </row>
    <row r="4">
      <c r="A4" s="1">
        <v>2.0</v>
      </c>
      <c r="C4" s="6" t="s">
        <v>15</v>
      </c>
      <c r="D4" s="1" t="s">
        <v>89</v>
      </c>
      <c r="E4" s="8"/>
      <c r="F4" s="1" t="s">
        <v>38</v>
      </c>
      <c r="H4" s="9">
        <v>41376.0</v>
      </c>
      <c r="J4" s="1">
        <v>30000.0</v>
      </c>
      <c r="K4" s="5">
        <f>J4*K3/J3</f>
        <v>3750</v>
      </c>
    </row>
    <row r="5">
      <c r="A5" s="1">
        <v>2.0</v>
      </c>
      <c r="C5" s="6" t="s">
        <v>15</v>
      </c>
      <c r="D5" s="1" t="s">
        <v>90</v>
      </c>
      <c r="E5" s="8"/>
      <c r="F5" s="1" t="s">
        <v>38</v>
      </c>
    </row>
    <row r="6">
      <c r="A6" s="1">
        <v>2.0</v>
      </c>
      <c r="C6" s="6" t="s">
        <v>15</v>
      </c>
      <c r="D6" s="1" t="s">
        <v>91</v>
      </c>
      <c r="E6" s="8"/>
      <c r="F6" s="1" t="s">
        <v>38</v>
      </c>
    </row>
    <row r="7">
      <c r="A7" s="1">
        <v>2.0</v>
      </c>
      <c r="C7" s="1" t="s">
        <v>92</v>
      </c>
      <c r="D7" s="1" t="s">
        <v>93</v>
      </c>
      <c r="E7" s="7" t="s">
        <v>94</v>
      </c>
      <c r="F7" s="1" t="s">
        <v>38</v>
      </c>
      <c r="H7" s="9">
        <v>41768.0</v>
      </c>
    </row>
    <row r="8">
      <c r="A8" s="1">
        <v>3.0</v>
      </c>
      <c r="C8" s="1" t="s">
        <v>95</v>
      </c>
      <c r="D8" s="1" t="s">
        <v>96</v>
      </c>
      <c r="E8" s="8"/>
      <c r="F8" s="1" t="s">
        <v>38</v>
      </c>
      <c r="H8" s="1" t="s">
        <v>97</v>
      </c>
    </row>
    <row r="9">
      <c r="A9" s="1">
        <v>3.0</v>
      </c>
      <c r="C9" s="1" t="s">
        <v>98</v>
      </c>
      <c r="D9" s="1" t="s">
        <v>99</v>
      </c>
      <c r="E9" s="8"/>
      <c r="H9" s="9">
        <v>41376.0</v>
      </c>
    </row>
    <row r="10">
      <c r="A10" s="1">
        <v>3.0</v>
      </c>
      <c r="C10" s="1" t="s">
        <v>98</v>
      </c>
      <c r="D10" s="1" t="s">
        <v>100</v>
      </c>
      <c r="E10" s="8"/>
      <c r="H10" s="9">
        <v>41376.0</v>
      </c>
    </row>
    <row r="11">
      <c r="A11" s="1">
        <v>3.0</v>
      </c>
      <c r="C11" s="1" t="s">
        <v>98</v>
      </c>
      <c r="D11" s="1" t="s">
        <v>101</v>
      </c>
      <c r="E11" s="8"/>
      <c r="H11" s="9">
        <v>41376.0</v>
      </c>
    </row>
    <row r="12">
      <c r="A12" s="1">
        <v>4.0</v>
      </c>
      <c r="C12" s="1" t="s">
        <v>102</v>
      </c>
      <c r="D12" s="1" t="s">
        <v>103</v>
      </c>
      <c r="E12" s="8"/>
      <c r="F12" s="1" t="s">
        <v>38</v>
      </c>
      <c r="H12" s="1" t="s">
        <v>104</v>
      </c>
      <c r="J12" s="1" t="s">
        <v>105</v>
      </c>
      <c r="K12" s="1">
        <v>1900.0</v>
      </c>
    </row>
    <row r="13">
      <c r="A13" s="1">
        <v>4.0</v>
      </c>
      <c r="C13" s="1" t="s">
        <v>98</v>
      </c>
      <c r="D13" s="1" t="s">
        <v>106</v>
      </c>
      <c r="E13" s="8"/>
      <c r="H13" s="9">
        <v>41376.0</v>
      </c>
    </row>
    <row r="14">
      <c r="A14" s="1">
        <v>5.0</v>
      </c>
      <c r="C14" s="1" t="s">
        <v>107</v>
      </c>
      <c r="D14" s="1" t="s">
        <v>108</v>
      </c>
      <c r="E14" s="8"/>
      <c r="F14" s="1" t="s">
        <v>38</v>
      </c>
      <c r="H14" s="1" t="s">
        <v>109</v>
      </c>
    </row>
    <row r="15">
      <c r="A15" s="1">
        <v>6.0</v>
      </c>
      <c r="B15" s="1" t="s">
        <v>110</v>
      </c>
      <c r="C15" s="10" t="s">
        <v>111</v>
      </c>
      <c r="D15" s="1" t="s">
        <v>112</v>
      </c>
      <c r="E15" s="8"/>
      <c r="F15" s="1" t="s">
        <v>38</v>
      </c>
    </row>
    <row r="16">
      <c r="A16" s="1">
        <v>6.0</v>
      </c>
      <c r="B16" s="1" t="s">
        <v>110</v>
      </c>
      <c r="C16" s="10" t="s">
        <v>111</v>
      </c>
      <c r="D16" s="1" t="s">
        <v>113</v>
      </c>
      <c r="E16" s="8"/>
      <c r="F16" s="1" t="s">
        <v>38</v>
      </c>
      <c r="J16" s="1" t="s">
        <v>114</v>
      </c>
      <c r="K16" s="1">
        <v>20.0</v>
      </c>
    </row>
    <row r="17">
      <c r="A17" s="1">
        <v>6.0</v>
      </c>
      <c r="B17" s="1" t="s">
        <v>110</v>
      </c>
      <c r="C17" s="10" t="s">
        <v>111</v>
      </c>
      <c r="D17" s="1" t="s">
        <v>115</v>
      </c>
      <c r="E17" s="8"/>
      <c r="F17" s="1" t="s">
        <v>38</v>
      </c>
    </row>
    <row r="18">
      <c r="A18" s="1">
        <v>9.0</v>
      </c>
      <c r="B18" s="1" t="s">
        <v>116</v>
      </c>
      <c r="C18" s="1" t="s">
        <v>117</v>
      </c>
      <c r="D18" s="1" t="s">
        <v>118</v>
      </c>
      <c r="E18" s="8"/>
    </row>
    <row r="19">
      <c r="A19" s="1">
        <v>9.0</v>
      </c>
      <c r="C19" s="1" t="s">
        <v>119</v>
      </c>
      <c r="D19" s="1" t="s">
        <v>120</v>
      </c>
      <c r="E19" s="8"/>
      <c r="F19" s="1" t="s">
        <v>38</v>
      </c>
    </row>
    <row r="20">
      <c r="A20" s="1">
        <v>9.0</v>
      </c>
      <c r="B20" s="1" t="s">
        <v>121</v>
      </c>
      <c r="C20" s="6" t="s">
        <v>122</v>
      </c>
      <c r="D20" s="1" t="s">
        <v>123</v>
      </c>
      <c r="E20" s="8"/>
      <c r="F20" s="1" t="s">
        <v>38</v>
      </c>
      <c r="J20" s="1" t="s">
        <v>124</v>
      </c>
      <c r="K20" s="5">
        <f>K12/K16</f>
        <v>95</v>
      </c>
      <c r="L20" s="1" t="s">
        <v>125</v>
      </c>
    </row>
    <row r="21">
      <c r="A21" s="1">
        <v>9.0</v>
      </c>
      <c r="C21" s="6" t="s">
        <v>126</v>
      </c>
      <c r="D21" s="1" t="s">
        <v>127</v>
      </c>
      <c r="E21" s="8"/>
      <c r="F21" s="1" t="s">
        <v>38</v>
      </c>
    </row>
    <row r="22">
      <c r="A22" s="1">
        <v>9.0</v>
      </c>
      <c r="B22" s="1" t="s">
        <v>121</v>
      </c>
      <c r="C22" s="6" t="s">
        <v>126</v>
      </c>
      <c r="D22" s="1" t="s">
        <v>128</v>
      </c>
      <c r="E22" s="8"/>
      <c r="F22" s="1" t="s">
        <v>38</v>
      </c>
      <c r="N22" s="1" t="s">
        <v>129</v>
      </c>
    </row>
    <row r="23">
      <c r="A23" s="1">
        <v>9.0</v>
      </c>
      <c r="B23" s="1" t="s">
        <v>110</v>
      </c>
      <c r="C23" s="6" t="s">
        <v>126</v>
      </c>
      <c r="D23" s="1" t="s">
        <v>130</v>
      </c>
      <c r="E23" s="8"/>
      <c r="F23" s="1" t="s">
        <v>38</v>
      </c>
      <c r="L23" s="1">
        <v>0.77</v>
      </c>
      <c r="N23" s="1">
        <v>17100.0</v>
      </c>
    </row>
    <row r="24">
      <c r="A24" s="1">
        <v>9.0</v>
      </c>
      <c r="B24" s="1" t="s">
        <v>110</v>
      </c>
      <c r="C24" s="6" t="s">
        <v>126</v>
      </c>
      <c r="D24" s="1" t="s">
        <v>131</v>
      </c>
      <c r="E24" s="8"/>
      <c r="F24" s="1" t="s">
        <v>38</v>
      </c>
      <c r="L24" s="1" t="s">
        <v>132</v>
      </c>
    </row>
    <row r="25">
      <c r="A25" s="1">
        <v>9.0</v>
      </c>
      <c r="B25" s="1" t="s">
        <v>110</v>
      </c>
      <c r="C25" s="6" t="s">
        <v>126</v>
      </c>
      <c r="D25" s="1" t="s">
        <v>133</v>
      </c>
      <c r="E25" s="8"/>
      <c r="F25" s="1" t="s">
        <v>38</v>
      </c>
      <c r="J25" s="1" t="s">
        <v>134</v>
      </c>
      <c r="K25" s="11">
        <v>40000.0</v>
      </c>
      <c r="L25" s="12">
        <f>K25*L23</f>
        <v>30800</v>
      </c>
    </row>
    <row r="26">
      <c r="A26" s="1">
        <v>9.0</v>
      </c>
      <c r="B26" s="1" t="s">
        <v>110</v>
      </c>
      <c r="C26" s="6" t="s">
        <v>126</v>
      </c>
      <c r="D26" s="1" t="s">
        <v>135</v>
      </c>
      <c r="E26" s="8"/>
      <c r="F26" s="1" t="s">
        <v>38</v>
      </c>
      <c r="J26" s="1" t="s">
        <v>136</v>
      </c>
      <c r="K26" s="12">
        <f>K25/12</f>
        <v>3333.333333</v>
      </c>
      <c r="L26" s="12">
        <f>K26*L23</f>
        <v>2566.666667</v>
      </c>
    </row>
    <row r="27">
      <c r="A27" s="1">
        <v>9.0</v>
      </c>
      <c r="C27" s="6" t="s">
        <v>126</v>
      </c>
      <c r="D27" s="1" t="s">
        <v>137</v>
      </c>
      <c r="E27" s="8"/>
      <c r="F27" s="1" t="s">
        <v>38</v>
      </c>
      <c r="K27" s="13" t="s">
        <v>138</v>
      </c>
      <c r="L27" s="14"/>
    </row>
    <row r="28">
      <c r="A28" s="1">
        <v>9.0</v>
      </c>
      <c r="B28" s="1" t="s">
        <v>110</v>
      </c>
      <c r="C28" s="6" t="s">
        <v>126</v>
      </c>
      <c r="D28" s="1" t="s">
        <v>139</v>
      </c>
      <c r="E28" s="8"/>
      <c r="F28" s="1" t="s">
        <v>38</v>
      </c>
    </row>
    <row r="29">
      <c r="A29" s="1">
        <v>9.0</v>
      </c>
      <c r="B29" s="1" t="s">
        <v>110</v>
      </c>
      <c r="C29" s="15" t="s">
        <v>126</v>
      </c>
      <c r="D29" s="1" t="s">
        <v>140</v>
      </c>
      <c r="E29" s="8"/>
      <c r="F29" s="1" t="s">
        <v>38</v>
      </c>
    </row>
    <row r="30">
      <c r="A30" s="1">
        <v>9.0</v>
      </c>
      <c r="B30" s="1" t="s">
        <v>110</v>
      </c>
      <c r="C30" s="15" t="s">
        <v>126</v>
      </c>
      <c r="D30" s="1" t="s">
        <v>141</v>
      </c>
      <c r="E30" s="8"/>
      <c r="F30" s="1" t="s">
        <v>38</v>
      </c>
    </row>
    <row r="31">
      <c r="A31" s="1">
        <v>9.0</v>
      </c>
      <c r="B31" s="1" t="s">
        <v>110</v>
      </c>
      <c r="C31" s="15" t="s">
        <v>126</v>
      </c>
      <c r="D31" s="1" t="s">
        <v>142</v>
      </c>
      <c r="E31" s="8"/>
      <c r="F31" s="1" t="s">
        <v>38</v>
      </c>
    </row>
    <row r="32">
      <c r="A32" s="1">
        <v>9.0</v>
      </c>
      <c r="B32" s="1" t="s">
        <v>110</v>
      </c>
      <c r="C32" s="15" t="s">
        <v>126</v>
      </c>
      <c r="D32" s="1" t="s">
        <v>143</v>
      </c>
      <c r="E32" s="8"/>
      <c r="F32" s="1" t="s">
        <v>38</v>
      </c>
    </row>
    <row r="33">
      <c r="A33" s="1">
        <v>9.0</v>
      </c>
      <c r="B33" s="1" t="s">
        <v>110</v>
      </c>
      <c r="C33" s="6" t="s">
        <v>126</v>
      </c>
      <c r="D33" s="1" t="s">
        <v>144</v>
      </c>
      <c r="E33" s="8"/>
      <c r="F33" s="1" t="s">
        <v>38</v>
      </c>
    </row>
    <row r="34">
      <c r="A34" s="1">
        <v>9.0</v>
      </c>
      <c r="B34" s="1" t="s">
        <v>110</v>
      </c>
      <c r="C34" s="6" t="s">
        <v>126</v>
      </c>
      <c r="D34" s="1" t="s">
        <v>145</v>
      </c>
      <c r="E34" s="8"/>
      <c r="F34" s="1" t="s">
        <v>38</v>
      </c>
    </row>
    <row r="35">
      <c r="A35" s="1">
        <v>9.0</v>
      </c>
      <c r="B35" s="1" t="s">
        <v>110</v>
      </c>
      <c r="C35" s="6" t="s">
        <v>126</v>
      </c>
      <c r="D35" s="1" t="s">
        <v>146</v>
      </c>
      <c r="E35" s="8"/>
      <c r="F35" s="1" t="s">
        <v>38</v>
      </c>
    </row>
    <row r="36">
      <c r="A36" s="1">
        <v>9.0</v>
      </c>
      <c r="C36" s="6" t="s">
        <v>126</v>
      </c>
      <c r="D36" s="1" t="s">
        <v>147</v>
      </c>
      <c r="E36" s="8"/>
      <c r="F36" s="1" t="s">
        <v>38</v>
      </c>
    </row>
    <row r="37">
      <c r="A37" s="1">
        <v>10.0</v>
      </c>
      <c r="C37" s="1" t="s">
        <v>148</v>
      </c>
      <c r="D37" s="1" t="s">
        <v>149</v>
      </c>
      <c r="E37" s="7" t="s">
        <v>150</v>
      </c>
      <c r="F37" s="1" t="s">
        <v>38</v>
      </c>
      <c r="H37" s="1" t="s">
        <v>151</v>
      </c>
    </row>
    <row r="38">
      <c r="A38" s="1">
        <v>11.0</v>
      </c>
      <c r="C38" s="1" t="s">
        <v>152</v>
      </c>
      <c r="D38" s="1" t="s">
        <v>153</v>
      </c>
      <c r="E38" s="7" t="s">
        <v>150</v>
      </c>
      <c r="F38" s="1" t="s">
        <v>38</v>
      </c>
    </row>
    <row r="39" hidden="1">
      <c r="B39" s="1" t="s">
        <v>110</v>
      </c>
      <c r="C39" s="16" t="s">
        <v>154</v>
      </c>
      <c r="D39" s="1" t="s">
        <v>155</v>
      </c>
      <c r="E39" s="7" t="s">
        <v>94</v>
      </c>
      <c r="F39" s="1" t="s">
        <v>38</v>
      </c>
    </row>
    <row r="40" hidden="1">
      <c r="C40" s="1" t="s">
        <v>156</v>
      </c>
      <c r="D40" s="1" t="s">
        <v>157</v>
      </c>
      <c r="E40" s="1" t="s">
        <v>94</v>
      </c>
      <c r="H40" s="1" t="s">
        <v>104</v>
      </c>
    </row>
    <row r="41" hidden="1">
      <c r="C41" s="1" t="s">
        <v>158</v>
      </c>
      <c r="D41" s="1" t="s">
        <v>159</v>
      </c>
      <c r="E41" s="7" t="s">
        <v>94</v>
      </c>
    </row>
    <row r="42" hidden="1">
      <c r="B42" s="1" t="s">
        <v>160</v>
      </c>
      <c r="C42" s="10" t="s">
        <v>111</v>
      </c>
      <c r="D42" s="1" t="s">
        <v>161</v>
      </c>
      <c r="E42" s="7" t="s">
        <v>94</v>
      </c>
      <c r="F42" s="1" t="s">
        <v>38</v>
      </c>
      <c r="G42" s="9">
        <v>41376.0</v>
      </c>
    </row>
    <row r="43" hidden="1">
      <c r="B43" s="1" t="s">
        <v>160</v>
      </c>
      <c r="C43" s="10" t="s">
        <v>111</v>
      </c>
      <c r="D43" s="1" t="s">
        <v>162</v>
      </c>
      <c r="E43" s="7" t="s">
        <v>94</v>
      </c>
      <c r="F43" s="1" t="s">
        <v>38</v>
      </c>
    </row>
    <row r="44" hidden="1">
      <c r="B44" s="1" t="s">
        <v>110</v>
      </c>
      <c r="C44" s="10" t="s">
        <v>111</v>
      </c>
      <c r="D44" s="1" t="s">
        <v>163</v>
      </c>
      <c r="E44" s="7" t="s">
        <v>94</v>
      </c>
      <c r="F44" s="1" t="s">
        <v>38</v>
      </c>
    </row>
    <row r="45" hidden="1">
      <c r="B45" s="1" t="s">
        <v>110</v>
      </c>
      <c r="C45" s="10" t="s">
        <v>111</v>
      </c>
      <c r="D45" s="1" t="s">
        <v>164</v>
      </c>
      <c r="E45" s="7" t="s">
        <v>94</v>
      </c>
      <c r="F45" s="1" t="s">
        <v>38</v>
      </c>
    </row>
    <row r="46" hidden="1">
      <c r="B46" s="1" t="s">
        <v>121</v>
      </c>
      <c r="C46" s="10" t="s">
        <v>111</v>
      </c>
      <c r="D46" s="1" t="s">
        <v>165</v>
      </c>
      <c r="E46" s="7" t="s">
        <v>94</v>
      </c>
      <c r="F46" s="1" t="s">
        <v>38</v>
      </c>
    </row>
    <row r="47" hidden="1">
      <c r="B47" s="1" t="s">
        <v>121</v>
      </c>
      <c r="C47" s="10" t="s">
        <v>111</v>
      </c>
      <c r="D47" s="1" t="s">
        <v>166</v>
      </c>
      <c r="E47" s="7" t="s">
        <v>94</v>
      </c>
      <c r="F47" s="1" t="s">
        <v>38</v>
      </c>
    </row>
    <row r="48" hidden="1">
      <c r="B48" s="1" t="s">
        <v>121</v>
      </c>
      <c r="C48" s="10" t="s">
        <v>111</v>
      </c>
      <c r="D48" s="1" t="s">
        <v>167</v>
      </c>
      <c r="E48" s="7" t="s">
        <v>94</v>
      </c>
      <c r="F48" s="1" t="s">
        <v>38</v>
      </c>
    </row>
    <row r="49" hidden="1">
      <c r="B49" s="1" t="s">
        <v>121</v>
      </c>
      <c r="C49" s="1" t="s">
        <v>111</v>
      </c>
      <c r="D49" s="1" t="s">
        <v>168</v>
      </c>
      <c r="E49" s="1" t="s">
        <v>94</v>
      </c>
      <c r="F49" s="1" t="s">
        <v>38</v>
      </c>
    </row>
    <row r="50" hidden="1">
      <c r="B50" s="1" t="s">
        <v>121</v>
      </c>
      <c r="C50" s="1" t="s">
        <v>111</v>
      </c>
      <c r="D50" s="1" t="s">
        <v>169</v>
      </c>
      <c r="E50" s="1" t="s">
        <v>170</v>
      </c>
      <c r="F50" s="1" t="s">
        <v>38</v>
      </c>
    </row>
    <row r="51" hidden="1">
      <c r="B51" s="1" t="s">
        <v>121</v>
      </c>
      <c r="C51" s="1" t="s">
        <v>111</v>
      </c>
      <c r="D51" s="1" t="s">
        <v>171</v>
      </c>
      <c r="E51" s="1" t="s">
        <v>94</v>
      </c>
      <c r="F51" s="1" t="s">
        <v>38</v>
      </c>
    </row>
    <row r="52" hidden="1">
      <c r="B52" s="1" t="s">
        <v>121</v>
      </c>
      <c r="C52" s="1" t="s">
        <v>111</v>
      </c>
      <c r="D52" s="1" t="s">
        <v>172</v>
      </c>
      <c r="E52" s="1" t="s">
        <v>94</v>
      </c>
      <c r="F52" s="1" t="s">
        <v>38</v>
      </c>
    </row>
    <row r="53" hidden="1">
      <c r="B53" s="1" t="s">
        <v>110</v>
      </c>
      <c r="C53" s="10" t="s">
        <v>111</v>
      </c>
      <c r="D53" s="1" t="s">
        <v>173</v>
      </c>
      <c r="E53" s="7" t="s">
        <v>94</v>
      </c>
      <c r="F53" s="1" t="s">
        <v>38</v>
      </c>
      <c r="J53" s="1" t="s">
        <v>174</v>
      </c>
      <c r="K53" s="17">
        <f>K26/J54</f>
        <v>22.07505519</v>
      </c>
      <c r="L53" s="17">
        <f>L26/J54</f>
        <v>16.99779249</v>
      </c>
    </row>
    <row r="54" hidden="1">
      <c r="B54" s="1" t="s">
        <v>116</v>
      </c>
      <c r="C54" s="1" t="s">
        <v>111</v>
      </c>
      <c r="D54" s="1" t="s">
        <v>175</v>
      </c>
      <c r="E54" s="1" t="s">
        <v>94</v>
      </c>
      <c r="J54" s="1">
        <v>151.0</v>
      </c>
    </row>
    <row r="55" hidden="1">
      <c r="C55" s="10" t="s">
        <v>111</v>
      </c>
      <c r="D55" s="1" t="s">
        <v>176</v>
      </c>
      <c r="E55" s="7" t="s">
        <v>94</v>
      </c>
    </row>
    <row r="56" hidden="1">
      <c r="C56" s="1" t="s">
        <v>111</v>
      </c>
      <c r="D56" s="1" t="s">
        <v>177</v>
      </c>
      <c r="E56" s="7" t="s">
        <v>94</v>
      </c>
      <c r="G56" s="9">
        <v>41376.0</v>
      </c>
      <c r="H56" s="9">
        <v>41589.0</v>
      </c>
      <c r="J56" s="1" t="s">
        <v>178</v>
      </c>
    </row>
    <row r="57" hidden="1">
      <c r="C57" s="1" t="s">
        <v>111</v>
      </c>
      <c r="D57" s="1" t="s">
        <v>179</v>
      </c>
      <c r="E57" s="7" t="s">
        <v>94</v>
      </c>
      <c r="G57" s="9">
        <v>41376.0</v>
      </c>
    </row>
    <row r="58" hidden="1">
      <c r="C58" s="1" t="s">
        <v>111</v>
      </c>
      <c r="D58" s="1" t="s">
        <v>180</v>
      </c>
      <c r="E58" s="7" t="s">
        <v>94</v>
      </c>
      <c r="G58" s="9">
        <v>41376.0</v>
      </c>
    </row>
    <row r="59" hidden="1">
      <c r="B59" s="1" t="s">
        <v>121</v>
      </c>
      <c r="C59" s="1" t="s">
        <v>181</v>
      </c>
      <c r="D59" s="1" t="s">
        <v>182</v>
      </c>
      <c r="E59" s="7" t="s">
        <v>94</v>
      </c>
      <c r="F59" s="1" t="s">
        <v>38</v>
      </c>
      <c r="J59" s="5">
        <f>J54/J61</f>
        <v>21.57142857</v>
      </c>
    </row>
    <row r="60" hidden="1">
      <c r="B60" s="1" t="s">
        <v>116</v>
      </c>
      <c r="C60" s="1" t="s">
        <v>183</v>
      </c>
      <c r="D60" s="1" t="s">
        <v>184</v>
      </c>
      <c r="E60" s="7" t="s">
        <v>185</v>
      </c>
      <c r="F60" s="1" t="s">
        <v>38</v>
      </c>
      <c r="J60" s="1" t="s">
        <v>186</v>
      </c>
    </row>
    <row r="61" hidden="1">
      <c r="B61" s="1" t="s">
        <v>116</v>
      </c>
      <c r="C61" s="1" t="s">
        <v>183</v>
      </c>
      <c r="D61" s="1" t="s">
        <v>187</v>
      </c>
      <c r="E61" s="7" t="s">
        <v>185</v>
      </c>
      <c r="F61" s="1" t="s">
        <v>38</v>
      </c>
      <c r="J61" s="1">
        <v>7.0</v>
      </c>
    </row>
    <row r="62" hidden="1">
      <c r="C62" s="1" t="s">
        <v>183</v>
      </c>
      <c r="D62" s="1" t="s">
        <v>188</v>
      </c>
      <c r="E62" s="7" t="s">
        <v>185</v>
      </c>
      <c r="F62" s="1" t="s">
        <v>38</v>
      </c>
    </row>
    <row r="63" hidden="1">
      <c r="C63" s="1" t="s">
        <v>183</v>
      </c>
      <c r="D63" s="1" t="s">
        <v>189</v>
      </c>
      <c r="E63" s="7" t="s">
        <v>185</v>
      </c>
      <c r="F63" s="1" t="s">
        <v>38</v>
      </c>
    </row>
    <row r="64" hidden="1">
      <c r="C64" s="1" t="s">
        <v>183</v>
      </c>
      <c r="D64" s="1" t="s">
        <v>190</v>
      </c>
      <c r="E64" s="7" t="s">
        <v>185</v>
      </c>
      <c r="F64" s="1" t="s">
        <v>38</v>
      </c>
    </row>
    <row r="65" hidden="1">
      <c r="C65" s="1" t="s">
        <v>183</v>
      </c>
      <c r="D65" s="1" t="s">
        <v>191</v>
      </c>
      <c r="E65" s="7" t="s">
        <v>185</v>
      </c>
      <c r="F65" s="1" t="s">
        <v>38</v>
      </c>
    </row>
    <row r="66" hidden="1">
      <c r="C66" s="18" t="s">
        <v>192</v>
      </c>
      <c r="D66" s="1" t="s">
        <v>193</v>
      </c>
      <c r="E66" s="7" t="s">
        <v>194</v>
      </c>
      <c r="F66" s="1" t="s">
        <v>38</v>
      </c>
      <c r="G66" s="9">
        <v>41618.0</v>
      </c>
    </row>
    <row r="67" hidden="1">
      <c r="C67" s="1" t="s">
        <v>192</v>
      </c>
      <c r="D67" s="1" t="s">
        <v>195</v>
      </c>
      <c r="E67" s="7" t="s">
        <v>94</v>
      </c>
      <c r="F67" s="1" t="s">
        <v>38</v>
      </c>
    </row>
    <row r="68" hidden="1">
      <c r="B68" s="1" t="s">
        <v>160</v>
      </c>
      <c r="C68" s="1" t="s">
        <v>196</v>
      </c>
      <c r="D68" s="1" t="s">
        <v>197</v>
      </c>
      <c r="E68" s="7" t="s">
        <v>94</v>
      </c>
      <c r="F68" s="1" t="s">
        <v>38</v>
      </c>
    </row>
    <row r="69" hidden="1">
      <c r="C69" s="1" t="s">
        <v>196</v>
      </c>
      <c r="D69" s="1" t="s">
        <v>198</v>
      </c>
      <c r="E69" s="7" t="s">
        <v>94</v>
      </c>
      <c r="F69" s="1" t="s">
        <v>38</v>
      </c>
    </row>
    <row r="70" hidden="1">
      <c r="C70" s="1" t="s">
        <v>196</v>
      </c>
      <c r="D70" s="1" t="s">
        <v>199</v>
      </c>
      <c r="E70" s="7" t="s">
        <v>94</v>
      </c>
      <c r="F70" s="1" t="s">
        <v>38</v>
      </c>
    </row>
    <row r="71" hidden="1">
      <c r="C71" s="19" t="s">
        <v>200</v>
      </c>
      <c r="D71" s="1" t="s">
        <v>201</v>
      </c>
      <c r="E71" s="7" t="s">
        <v>94</v>
      </c>
      <c r="F71" s="1" t="s">
        <v>38</v>
      </c>
      <c r="H71" s="1" t="s">
        <v>97</v>
      </c>
    </row>
    <row r="72" hidden="1">
      <c r="C72" s="19" t="s">
        <v>200</v>
      </c>
      <c r="D72" s="1" t="s">
        <v>202</v>
      </c>
      <c r="E72" s="7" t="s">
        <v>94</v>
      </c>
      <c r="F72" s="1" t="s">
        <v>38</v>
      </c>
      <c r="H72" s="1" t="s">
        <v>97</v>
      </c>
    </row>
    <row r="73" hidden="1">
      <c r="B73" s="1" t="s">
        <v>203</v>
      </c>
      <c r="C73" s="1" t="s">
        <v>204</v>
      </c>
      <c r="D73" s="1" t="s">
        <v>205</v>
      </c>
      <c r="E73" s="7" t="s">
        <v>94</v>
      </c>
      <c r="F73" s="1" t="s">
        <v>38</v>
      </c>
    </row>
    <row r="74" hidden="1">
      <c r="B74" s="1" t="s">
        <v>160</v>
      </c>
      <c r="C74" s="1" t="s">
        <v>204</v>
      </c>
      <c r="D74" s="1" t="s">
        <v>206</v>
      </c>
      <c r="E74" s="7" t="s">
        <v>94</v>
      </c>
      <c r="F74" s="1" t="s">
        <v>38</v>
      </c>
    </row>
    <row r="75" hidden="1">
      <c r="B75" s="1" t="s">
        <v>160</v>
      </c>
      <c r="C75" s="1" t="s">
        <v>204</v>
      </c>
      <c r="D75" s="1" t="s">
        <v>207</v>
      </c>
      <c r="E75" s="7" t="s">
        <v>94</v>
      </c>
      <c r="F75" s="1" t="s">
        <v>38</v>
      </c>
    </row>
    <row r="76" hidden="1">
      <c r="B76" s="1" t="s">
        <v>121</v>
      </c>
      <c r="C76" s="1" t="s">
        <v>204</v>
      </c>
      <c r="D76" s="1" t="s">
        <v>208</v>
      </c>
      <c r="E76" s="7" t="s">
        <v>94</v>
      </c>
      <c r="F76" s="1" t="s">
        <v>38</v>
      </c>
    </row>
    <row r="77" hidden="1">
      <c r="B77" s="1" t="s">
        <v>121</v>
      </c>
      <c r="C77" s="1" t="s">
        <v>204</v>
      </c>
      <c r="D77" s="1" t="s">
        <v>209</v>
      </c>
      <c r="E77" s="7" t="s">
        <v>94</v>
      </c>
      <c r="F77" s="1" t="s">
        <v>38</v>
      </c>
    </row>
    <row r="78" hidden="1">
      <c r="B78" s="1" t="s">
        <v>121</v>
      </c>
      <c r="C78" s="1" t="s">
        <v>204</v>
      </c>
      <c r="D78" s="1" t="s">
        <v>210</v>
      </c>
      <c r="E78" s="7" t="s">
        <v>94</v>
      </c>
      <c r="F78" s="1" t="s">
        <v>38</v>
      </c>
    </row>
    <row r="79" hidden="1">
      <c r="B79" s="1" t="s">
        <v>110</v>
      </c>
      <c r="C79" s="1" t="s">
        <v>204</v>
      </c>
      <c r="D79" s="1" t="s">
        <v>211</v>
      </c>
      <c r="E79" s="1" t="s">
        <v>94</v>
      </c>
      <c r="F79" s="1" t="s">
        <v>38</v>
      </c>
    </row>
    <row r="80" hidden="1">
      <c r="B80" s="1" t="s">
        <v>121</v>
      </c>
      <c r="C80" s="1" t="s">
        <v>204</v>
      </c>
      <c r="D80" s="1" t="s">
        <v>212</v>
      </c>
      <c r="E80" s="7" t="s">
        <v>94</v>
      </c>
      <c r="F80" s="1" t="s">
        <v>38</v>
      </c>
      <c r="G80" s="9">
        <v>41618.0</v>
      </c>
    </row>
    <row r="81" hidden="1">
      <c r="B81" s="1" t="s">
        <v>121</v>
      </c>
      <c r="C81" s="1" t="s">
        <v>204</v>
      </c>
      <c r="D81" s="1" t="s">
        <v>213</v>
      </c>
      <c r="E81" s="7" t="s">
        <v>94</v>
      </c>
      <c r="F81" s="1" t="s">
        <v>38</v>
      </c>
    </row>
    <row r="82" hidden="1">
      <c r="C82" s="1" t="s">
        <v>204</v>
      </c>
      <c r="D82" s="1" t="s">
        <v>214</v>
      </c>
      <c r="E82" s="1" t="s">
        <v>94</v>
      </c>
      <c r="F82" s="1" t="s">
        <v>38</v>
      </c>
    </row>
    <row r="83" hidden="1">
      <c r="B83" s="1" t="s">
        <v>121</v>
      </c>
      <c r="C83" s="1" t="s">
        <v>204</v>
      </c>
      <c r="D83" s="1" t="s">
        <v>215</v>
      </c>
      <c r="E83" s="7" t="s">
        <v>94</v>
      </c>
      <c r="F83" s="1" t="s">
        <v>38</v>
      </c>
    </row>
    <row r="84" hidden="1">
      <c r="C84" s="1" t="s">
        <v>204</v>
      </c>
      <c r="D84" s="1" t="s">
        <v>216</v>
      </c>
      <c r="E84" s="7" t="s">
        <v>94</v>
      </c>
      <c r="F84" s="1" t="s">
        <v>38</v>
      </c>
      <c r="G84" s="9">
        <v>41618.0</v>
      </c>
    </row>
    <row r="85" hidden="1">
      <c r="C85" s="1" t="s">
        <v>204</v>
      </c>
      <c r="D85" s="1" t="s">
        <v>217</v>
      </c>
      <c r="E85" s="1" t="s">
        <v>94</v>
      </c>
      <c r="G85" s="9">
        <v>41558.0</v>
      </c>
      <c r="H85" s="9">
        <v>41558.0</v>
      </c>
    </row>
    <row r="86" hidden="1">
      <c r="C86" s="1" t="s">
        <v>204</v>
      </c>
      <c r="D86" s="1" t="s">
        <v>218</v>
      </c>
      <c r="E86" s="7" t="s">
        <v>94</v>
      </c>
    </row>
    <row r="87" hidden="1">
      <c r="C87" s="1" t="s">
        <v>219</v>
      </c>
      <c r="D87" s="1" t="s">
        <v>220</v>
      </c>
      <c r="E87" s="7" t="s">
        <v>94</v>
      </c>
      <c r="G87" s="9">
        <v>41406.0</v>
      </c>
      <c r="H87" s="9">
        <v>41376.0</v>
      </c>
    </row>
    <row r="88" hidden="1">
      <c r="C88" s="1" t="s">
        <v>219</v>
      </c>
      <c r="D88" s="1" t="s">
        <v>221</v>
      </c>
      <c r="E88" s="7" t="s">
        <v>94</v>
      </c>
      <c r="G88" s="9">
        <v>41406.0</v>
      </c>
      <c r="H88" s="9">
        <v>41376.0</v>
      </c>
    </row>
    <row r="89" hidden="1">
      <c r="C89" s="1" t="s">
        <v>219</v>
      </c>
      <c r="D89" s="1" t="s">
        <v>222</v>
      </c>
      <c r="E89" s="7" t="s">
        <v>185</v>
      </c>
      <c r="H89" s="9">
        <v>41376.0</v>
      </c>
    </row>
    <row r="90" hidden="1">
      <c r="C90" s="1" t="s">
        <v>223</v>
      </c>
      <c r="D90" s="1" t="s">
        <v>224</v>
      </c>
      <c r="E90" s="7" t="s">
        <v>94</v>
      </c>
      <c r="F90" s="1" t="s">
        <v>38</v>
      </c>
      <c r="G90" s="1" t="s">
        <v>97</v>
      </c>
    </row>
    <row r="91" hidden="1">
      <c r="C91" s="1" t="s">
        <v>225</v>
      </c>
      <c r="D91" s="1" t="s">
        <v>226</v>
      </c>
      <c r="E91" s="7" t="s">
        <v>94</v>
      </c>
      <c r="F91" s="1" t="s">
        <v>38</v>
      </c>
    </row>
    <row r="92" hidden="1">
      <c r="B92" s="1" t="s">
        <v>227</v>
      </c>
      <c r="C92" s="1" t="s">
        <v>228</v>
      </c>
      <c r="E92" s="1" t="s">
        <v>94</v>
      </c>
      <c r="F92" s="1" t="s">
        <v>38</v>
      </c>
    </row>
    <row r="93" hidden="1">
      <c r="C93" s="20" t="s">
        <v>229</v>
      </c>
      <c r="D93" s="1" t="s">
        <v>230</v>
      </c>
      <c r="E93" s="7" t="s">
        <v>94</v>
      </c>
      <c r="F93" s="1" t="s">
        <v>38</v>
      </c>
      <c r="H93" s="1" t="s">
        <v>104</v>
      </c>
    </row>
    <row r="94" hidden="1">
      <c r="C94" s="20" t="s">
        <v>229</v>
      </c>
      <c r="D94" s="1" t="s">
        <v>231</v>
      </c>
      <c r="E94" s="7" t="s">
        <v>94</v>
      </c>
      <c r="F94" s="1" t="s">
        <v>38</v>
      </c>
      <c r="H94" s="1" t="s">
        <v>104</v>
      </c>
    </row>
    <row r="95" hidden="1">
      <c r="C95" s="20" t="s">
        <v>229</v>
      </c>
      <c r="D95" s="1" t="s">
        <v>232</v>
      </c>
      <c r="E95" s="7" t="s">
        <v>94</v>
      </c>
      <c r="F95" s="1" t="s">
        <v>38</v>
      </c>
      <c r="H95" s="1" t="s">
        <v>104</v>
      </c>
    </row>
    <row r="96" hidden="1">
      <c r="C96" s="20" t="s">
        <v>229</v>
      </c>
      <c r="D96" s="1" t="s">
        <v>233</v>
      </c>
      <c r="E96" s="7" t="s">
        <v>94</v>
      </c>
      <c r="F96" s="1" t="s">
        <v>38</v>
      </c>
      <c r="H96" s="1" t="s">
        <v>104</v>
      </c>
    </row>
    <row r="97" hidden="1">
      <c r="C97" s="20" t="s">
        <v>229</v>
      </c>
      <c r="D97" s="1" t="s">
        <v>234</v>
      </c>
      <c r="E97" s="7" t="s">
        <v>94</v>
      </c>
      <c r="F97" s="1" t="s">
        <v>38</v>
      </c>
      <c r="H97" s="1" t="s">
        <v>104</v>
      </c>
    </row>
    <row r="98" hidden="1">
      <c r="C98" s="1" t="s">
        <v>235</v>
      </c>
      <c r="D98" s="1" t="s">
        <v>236</v>
      </c>
      <c r="E98" s="7" t="s">
        <v>94</v>
      </c>
      <c r="F98" s="1" t="s">
        <v>38</v>
      </c>
      <c r="G98" s="1" t="s">
        <v>237</v>
      </c>
    </row>
    <row r="99" hidden="1">
      <c r="C99" s="21" t="s">
        <v>235</v>
      </c>
      <c r="D99" s="1" t="s">
        <v>238</v>
      </c>
      <c r="E99" s="7" t="s">
        <v>94</v>
      </c>
      <c r="F99" s="1" t="s">
        <v>38</v>
      </c>
      <c r="H99" s="1" t="s">
        <v>237</v>
      </c>
    </row>
    <row r="100" hidden="1">
      <c r="C100" s="21" t="s">
        <v>235</v>
      </c>
      <c r="D100" s="1" t="s">
        <v>239</v>
      </c>
      <c r="E100" s="7" t="s">
        <v>94</v>
      </c>
      <c r="F100" s="1" t="s">
        <v>38</v>
      </c>
      <c r="G100" s="1" t="s">
        <v>240</v>
      </c>
      <c r="H100" s="1" t="s">
        <v>237</v>
      </c>
    </row>
    <row r="101" hidden="1">
      <c r="C101" s="21" t="s">
        <v>235</v>
      </c>
      <c r="D101" s="1" t="s">
        <v>241</v>
      </c>
      <c r="E101" s="7" t="s">
        <v>94</v>
      </c>
      <c r="F101" s="1" t="s">
        <v>38</v>
      </c>
      <c r="H101" s="1" t="s">
        <v>237</v>
      </c>
    </row>
    <row r="102" hidden="1">
      <c r="C102" s="21" t="s">
        <v>235</v>
      </c>
      <c r="D102" s="1" t="s">
        <v>242</v>
      </c>
      <c r="E102" s="7" t="s">
        <v>94</v>
      </c>
      <c r="F102" s="1" t="s">
        <v>38</v>
      </c>
      <c r="G102" s="1" t="s">
        <v>240</v>
      </c>
      <c r="H102" s="1" t="s">
        <v>97</v>
      </c>
    </row>
    <row r="103" hidden="1">
      <c r="C103" s="21" t="s">
        <v>235</v>
      </c>
      <c r="D103" s="1" t="s">
        <v>243</v>
      </c>
      <c r="E103" s="7" t="s">
        <v>94</v>
      </c>
    </row>
    <row r="104" hidden="1">
      <c r="C104" s="21" t="s">
        <v>235</v>
      </c>
      <c r="D104" s="1" t="s">
        <v>244</v>
      </c>
      <c r="E104" s="7" t="s">
        <v>94</v>
      </c>
    </row>
    <row r="105" hidden="1">
      <c r="C105" s="21" t="s">
        <v>235</v>
      </c>
      <c r="D105" s="1" t="s">
        <v>245</v>
      </c>
      <c r="E105" s="7" t="s">
        <v>94</v>
      </c>
    </row>
    <row r="106" hidden="1">
      <c r="C106" s="21" t="s">
        <v>235</v>
      </c>
      <c r="D106" s="1" t="s">
        <v>246</v>
      </c>
      <c r="E106" s="7" t="s">
        <v>94</v>
      </c>
      <c r="H106" s="9">
        <v>41436.0</v>
      </c>
    </row>
    <row r="107" hidden="1">
      <c r="C107" s="21" t="s">
        <v>235</v>
      </c>
      <c r="D107" s="1" t="s">
        <v>247</v>
      </c>
      <c r="E107" s="7" t="s">
        <v>94</v>
      </c>
      <c r="G107" s="9">
        <v>41436.0</v>
      </c>
      <c r="H107" s="9">
        <v>41436.0</v>
      </c>
    </row>
    <row r="108" hidden="1">
      <c r="C108" s="21" t="s">
        <v>235</v>
      </c>
      <c r="D108" s="1" t="s">
        <v>248</v>
      </c>
      <c r="E108" s="7" t="s">
        <v>94</v>
      </c>
      <c r="G108" s="9">
        <v>41436.0</v>
      </c>
      <c r="H108" s="9">
        <v>41436.0</v>
      </c>
    </row>
    <row r="109" hidden="1">
      <c r="C109" s="21" t="s">
        <v>235</v>
      </c>
      <c r="D109" s="1" t="s">
        <v>249</v>
      </c>
      <c r="E109" s="7" t="s">
        <v>94</v>
      </c>
      <c r="G109" s="9">
        <v>41436.0</v>
      </c>
      <c r="H109" s="9">
        <v>41436.0</v>
      </c>
    </row>
    <row r="110" hidden="1">
      <c r="C110" s="21" t="s">
        <v>235</v>
      </c>
      <c r="D110" s="1" t="s">
        <v>250</v>
      </c>
      <c r="E110" s="7" t="s">
        <v>94</v>
      </c>
      <c r="G110" s="1" t="s">
        <v>240</v>
      </c>
      <c r="H110" s="9">
        <v>41436.0</v>
      </c>
    </row>
    <row r="111" hidden="1">
      <c r="C111" s="21" t="s">
        <v>235</v>
      </c>
      <c r="D111" s="1" t="s">
        <v>251</v>
      </c>
      <c r="E111" s="7" t="s">
        <v>94</v>
      </c>
      <c r="G111" s="1" t="s">
        <v>104</v>
      </c>
      <c r="H111" s="9">
        <v>41436.0</v>
      </c>
    </row>
    <row r="112" hidden="1">
      <c r="C112" s="21" t="s">
        <v>235</v>
      </c>
      <c r="D112" s="1" t="s">
        <v>252</v>
      </c>
      <c r="E112" s="7" t="s">
        <v>94</v>
      </c>
      <c r="G112" s="9">
        <v>41597.0</v>
      </c>
      <c r="H112" s="9">
        <v>41436.0</v>
      </c>
    </row>
    <row r="113" hidden="1">
      <c r="C113" s="21" t="s">
        <v>235</v>
      </c>
      <c r="D113" s="1" t="s">
        <v>253</v>
      </c>
      <c r="E113" s="1" t="s">
        <v>94</v>
      </c>
    </row>
    <row r="114" hidden="1">
      <c r="C114" s="21" t="s">
        <v>235</v>
      </c>
      <c r="D114" s="1" t="s">
        <v>254</v>
      </c>
      <c r="E114" s="7" t="s">
        <v>94</v>
      </c>
    </row>
    <row r="115" hidden="1">
      <c r="C115" s="1" t="s">
        <v>235</v>
      </c>
      <c r="D115" s="1" t="s">
        <v>255</v>
      </c>
      <c r="E115" s="7" t="s">
        <v>94</v>
      </c>
      <c r="G115" s="1" t="s">
        <v>151</v>
      </c>
      <c r="H115" s="1" t="s">
        <v>151</v>
      </c>
    </row>
    <row r="116" hidden="1">
      <c r="C116" s="1" t="s">
        <v>235</v>
      </c>
      <c r="D116" s="1" t="s">
        <v>256</v>
      </c>
      <c r="E116" s="7" t="s">
        <v>94</v>
      </c>
      <c r="G116" s="1" t="s">
        <v>151</v>
      </c>
      <c r="H116" s="1" t="s">
        <v>151</v>
      </c>
    </row>
    <row r="117" hidden="1">
      <c r="C117" s="1" t="s">
        <v>235</v>
      </c>
      <c r="D117" s="1" t="s">
        <v>257</v>
      </c>
      <c r="E117" s="7" t="s">
        <v>94</v>
      </c>
      <c r="G117" s="1" t="s">
        <v>151</v>
      </c>
      <c r="H117" s="1" t="s">
        <v>151</v>
      </c>
    </row>
    <row r="118" hidden="1">
      <c r="C118" s="1" t="s">
        <v>235</v>
      </c>
      <c r="D118" s="1" t="s">
        <v>258</v>
      </c>
      <c r="E118" s="7" t="s">
        <v>94</v>
      </c>
    </row>
    <row r="119" hidden="1">
      <c r="C119" s="1" t="s">
        <v>235</v>
      </c>
      <c r="D119" s="1" t="s">
        <v>259</v>
      </c>
      <c r="E119" s="7" t="s">
        <v>94</v>
      </c>
    </row>
    <row r="120" hidden="1">
      <c r="C120" s="1" t="s">
        <v>235</v>
      </c>
      <c r="D120" s="1" t="s">
        <v>260</v>
      </c>
      <c r="E120" s="7" t="s">
        <v>94</v>
      </c>
      <c r="G120" s="1" t="s">
        <v>151</v>
      </c>
    </row>
    <row r="121" hidden="1">
      <c r="B121" s="1" t="s">
        <v>261</v>
      </c>
      <c r="C121" s="1" t="s">
        <v>262</v>
      </c>
      <c r="D121" s="1" t="s">
        <v>263</v>
      </c>
      <c r="E121" s="7" t="s">
        <v>94</v>
      </c>
      <c r="F121" s="1" t="s">
        <v>38</v>
      </c>
    </row>
    <row r="122" hidden="1">
      <c r="B122" s="1" t="s">
        <v>110</v>
      </c>
      <c r="C122" s="13" t="s">
        <v>262</v>
      </c>
      <c r="D122" s="1" t="s">
        <v>264</v>
      </c>
      <c r="E122" s="7" t="s">
        <v>94</v>
      </c>
      <c r="F122" s="1" t="s">
        <v>38</v>
      </c>
      <c r="G122" s="1" t="s">
        <v>265</v>
      </c>
      <c r="H122" s="1" t="s">
        <v>266</v>
      </c>
    </row>
    <row r="123" hidden="1">
      <c r="B123" s="1" t="s">
        <v>110</v>
      </c>
      <c r="C123" s="13" t="s">
        <v>262</v>
      </c>
      <c r="D123" s="1" t="s">
        <v>267</v>
      </c>
      <c r="E123" s="7" t="s">
        <v>94</v>
      </c>
      <c r="F123" s="1" t="s">
        <v>38</v>
      </c>
      <c r="H123" s="1" t="s">
        <v>266</v>
      </c>
    </row>
    <row r="124" hidden="1">
      <c r="B124" s="1" t="s">
        <v>110</v>
      </c>
      <c r="C124" s="13" t="s">
        <v>262</v>
      </c>
      <c r="D124" s="1" t="s">
        <v>268</v>
      </c>
      <c r="E124" s="7" t="s">
        <v>94</v>
      </c>
      <c r="F124" s="1" t="s">
        <v>38</v>
      </c>
      <c r="G124" s="1" t="s">
        <v>269</v>
      </c>
      <c r="H124" s="1" t="s">
        <v>266</v>
      </c>
    </row>
    <row r="125" hidden="1">
      <c r="B125" s="1" t="s">
        <v>110</v>
      </c>
      <c r="C125" s="13" t="s">
        <v>262</v>
      </c>
      <c r="D125" s="1" t="s">
        <v>270</v>
      </c>
      <c r="E125" s="7" t="s">
        <v>94</v>
      </c>
      <c r="F125" s="1" t="s">
        <v>38</v>
      </c>
      <c r="H125" s="1" t="s">
        <v>237</v>
      </c>
    </row>
    <row r="126" hidden="1">
      <c r="B126" s="1" t="s">
        <v>110</v>
      </c>
      <c r="C126" s="13" t="s">
        <v>262</v>
      </c>
      <c r="D126" s="1" t="s">
        <v>271</v>
      </c>
      <c r="E126" s="7" t="s">
        <v>94</v>
      </c>
      <c r="F126" s="1" t="s">
        <v>38</v>
      </c>
      <c r="G126" s="1" t="s">
        <v>269</v>
      </c>
    </row>
    <row r="127" hidden="1">
      <c r="B127" s="1" t="s">
        <v>110</v>
      </c>
      <c r="C127" s="13" t="s">
        <v>262</v>
      </c>
      <c r="D127" s="1" t="s">
        <v>272</v>
      </c>
      <c r="E127" s="7" t="s">
        <v>94</v>
      </c>
      <c r="F127" s="1" t="s">
        <v>38</v>
      </c>
      <c r="G127" s="1" t="s">
        <v>273</v>
      </c>
    </row>
    <row r="128" hidden="1">
      <c r="B128" s="1" t="s">
        <v>110</v>
      </c>
      <c r="C128" s="13" t="s">
        <v>262</v>
      </c>
      <c r="D128" s="1" t="s">
        <v>274</v>
      </c>
      <c r="E128" s="7" t="s">
        <v>94</v>
      </c>
      <c r="F128" s="1" t="s">
        <v>38</v>
      </c>
      <c r="G128" s="1" t="s">
        <v>269</v>
      </c>
      <c r="H128" s="1" t="s">
        <v>269</v>
      </c>
    </row>
    <row r="129" hidden="1">
      <c r="C129" s="13" t="s">
        <v>262</v>
      </c>
      <c r="D129" s="1" t="s">
        <v>275</v>
      </c>
      <c r="E129" s="7" t="s">
        <v>94</v>
      </c>
      <c r="F129" s="1" t="s">
        <v>38</v>
      </c>
      <c r="G129" s="1" t="s">
        <v>269</v>
      </c>
      <c r="H129" s="1" t="s">
        <v>269</v>
      </c>
    </row>
    <row r="130" hidden="1">
      <c r="C130" s="21" t="s">
        <v>262</v>
      </c>
      <c r="D130" s="1" t="s">
        <v>276</v>
      </c>
      <c r="E130" s="7" t="s">
        <v>94</v>
      </c>
      <c r="G130" s="1" t="s">
        <v>240</v>
      </c>
    </row>
    <row r="131" hidden="1">
      <c r="C131" s="6" t="s">
        <v>15</v>
      </c>
      <c r="D131" s="1" t="s">
        <v>277</v>
      </c>
      <c r="E131" s="7" t="s">
        <v>94</v>
      </c>
      <c r="G131" s="9">
        <v>41406.0</v>
      </c>
      <c r="H131" s="9">
        <v>41376.0</v>
      </c>
    </row>
    <row r="132" hidden="1">
      <c r="C132" s="6" t="s">
        <v>15</v>
      </c>
      <c r="D132" s="1" t="s">
        <v>278</v>
      </c>
      <c r="E132" s="7" t="s">
        <v>94</v>
      </c>
      <c r="G132" s="9">
        <v>41406.0</v>
      </c>
      <c r="H132" s="9">
        <v>41376.0</v>
      </c>
    </row>
    <row r="133" hidden="1">
      <c r="C133" s="6" t="s">
        <v>15</v>
      </c>
      <c r="D133" s="1" t="s">
        <v>279</v>
      </c>
      <c r="E133" s="7" t="s">
        <v>185</v>
      </c>
      <c r="F133" s="1" t="s">
        <v>38</v>
      </c>
    </row>
    <row r="134" hidden="1">
      <c r="C134" s="1" t="s">
        <v>280</v>
      </c>
      <c r="D134" s="1" t="s">
        <v>281</v>
      </c>
      <c r="E134" s="7" t="s">
        <v>94</v>
      </c>
      <c r="F134" s="1" t="s">
        <v>38</v>
      </c>
    </row>
    <row r="135" hidden="1">
      <c r="B135" s="1" t="s">
        <v>160</v>
      </c>
      <c r="C135" s="1" t="s">
        <v>282</v>
      </c>
      <c r="D135" s="1" t="s">
        <v>283</v>
      </c>
      <c r="E135" s="7" t="s">
        <v>94</v>
      </c>
      <c r="F135" s="1" t="s">
        <v>38</v>
      </c>
    </row>
    <row r="136" hidden="1">
      <c r="B136" s="1" t="s">
        <v>160</v>
      </c>
      <c r="C136" s="1" t="s">
        <v>282</v>
      </c>
      <c r="D136" s="1" t="s">
        <v>284</v>
      </c>
      <c r="E136" s="7" t="s">
        <v>94</v>
      </c>
      <c r="F136" s="1" t="s">
        <v>38</v>
      </c>
    </row>
    <row r="137" hidden="1">
      <c r="B137" s="1" t="s">
        <v>160</v>
      </c>
      <c r="C137" s="1" t="s">
        <v>282</v>
      </c>
      <c r="D137" s="1" t="s">
        <v>285</v>
      </c>
      <c r="E137" s="7" t="s">
        <v>94</v>
      </c>
      <c r="F137" s="1" t="s">
        <v>38</v>
      </c>
    </row>
    <row r="138" hidden="1">
      <c r="B138" s="1" t="s">
        <v>160</v>
      </c>
      <c r="C138" s="1" t="s">
        <v>282</v>
      </c>
      <c r="D138" s="1" t="s">
        <v>286</v>
      </c>
      <c r="E138" s="7" t="s">
        <v>185</v>
      </c>
      <c r="F138" s="1" t="s">
        <v>38</v>
      </c>
    </row>
    <row r="139" hidden="1">
      <c r="B139" s="1" t="s">
        <v>121</v>
      </c>
      <c r="C139" s="1" t="s">
        <v>282</v>
      </c>
      <c r="D139" s="1" t="s">
        <v>287</v>
      </c>
      <c r="E139" s="7" t="s">
        <v>185</v>
      </c>
      <c r="F139" s="1" t="s">
        <v>38</v>
      </c>
    </row>
    <row r="140" hidden="1">
      <c r="B140" s="1" t="s">
        <v>121</v>
      </c>
      <c r="C140" s="1" t="s">
        <v>282</v>
      </c>
      <c r="D140" s="1" t="s">
        <v>288</v>
      </c>
      <c r="E140" s="7" t="s">
        <v>94</v>
      </c>
      <c r="F140" s="1" t="s">
        <v>38</v>
      </c>
    </row>
    <row r="141" hidden="1">
      <c r="B141" s="1" t="s">
        <v>110</v>
      </c>
      <c r="C141" s="1" t="s">
        <v>282</v>
      </c>
      <c r="D141" s="1" t="s">
        <v>289</v>
      </c>
      <c r="E141" s="7" t="s">
        <v>185</v>
      </c>
      <c r="F141" s="1" t="s">
        <v>38</v>
      </c>
    </row>
    <row r="142" hidden="1">
      <c r="B142" s="1" t="s">
        <v>110</v>
      </c>
      <c r="C142" s="1" t="s">
        <v>282</v>
      </c>
      <c r="D142" s="1" t="s">
        <v>290</v>
      </c>
      <c r="E142" s="7" t="s">
        <v>94</v>
      </c>
      <c r="F142" s="1" t="s">
        <v>38</v>
      </c>
    </row>
    <row r="143" hidden="1">
      <c r="B143" s="1" t="s">
        <v>110</v>
      </c>
      <c r="C143" s="1" t="s">
        <v>282</v>
      </c>
      <c r="D143" s="1" t="s">
        <v>291</v>
      </c>
      <c r="E143" s="7" t="s">
        <v>94</v>
      </c>
      <c r="F143" s="1" t="s">
        <v>38</v>
      </c>
    </row>
    <row r="144" hidden="1">
      <c r="B144" s="1" t="s">
        <v>121</v>
      </c>
      <c r="C144" s="1" t="s">
        <v>282</v>
      </c>
      <c r="D144" s="1" t="s">
        <v>292</v>
      </c>
      <c r="E144" s="7" t="s">
        <v>185</v>
      </c>
      <c r="F144" s="1" t="s">
        <v>38</v>
      </c>
    </row>
    <row r="145" hidden="1">
      <c r="C145" s="1" t="s">
        <v>282</v>
      </c>
      <c r="D145" s="1" t="s">
        <v>293</v>
      </c>
      <c r="E145" s="7" t="s">
        <v>185</v>
      </c>
    </row>
    <row r="146" hidden="1">
      <c r="C146" s="1" t="s">
        <v>294</v>
      </c>
      <c r="D146" s="1" t="s">
        <v>295</v>
      </c>
      <c r="E146" s="7" t="s">
        <v>94</v>
      </c>
    </row>
    <row r="147" hidden="1">
      <c r="B147" s="1" t="s">
        <v>203</v>
      </c>
      <c r="C147" s="1" t="s">
        <v>296</v>
      </c>
      <c r="D147" s="1" t="s">
        <v>297</v>
      </c>
      <c r="E147" s="7" t="s">
        <v>94</v>
      </c>
      <c r="F147" s="1" t="s">
        <v>38</v>
      </c>
    </row>
    <row r="148" hidden="1">
      <c r="B148" s="1" t="s">
        <v>121</v>
      </c>
      <c r="C148" s="1" t="s">
        <v>298</v>
      </c>
      <c r="D148" s="1" t="s">
        <v>299</v>
      </c>
      <c r="E148" s="7" t="s">
        <v>94</v>
      </c>
      <c r="F148" s="1" t="s">
        <v>38</v>
      </c>
    </row>
    <row r="149" hidden="1">
      <c r="B149" s="1" t="s">
        <v>110</v>
      </c>
      <c r="C149" s="1" t="s">
        <v>300</v>
      </c>
      <c r="D149" s="1" t="s">
        <v>301</v>
      </c>
      <c r="E149" s="7" t="s">
        <v>94</v>
      </c>
      <c r="F149" s="1" t="s">
        <v>38</v>
      </c>
      <c r="G149" s="9">
        <v>41278.0</v>
      </c>
    </row>
    <row r="150" hidden="1">
      <c r="C150" s="1" t="s">
        <v>107</v>
      </c>
      <c r="D150" s="1" t="s">
        <v>302</v>
      </c>
      <c r="E150" s="7" t="s">
        <v>94</v>
      </c>
      <c r="F150" s="1" t="s">
        <v>38</v>
      </c>
      <c r="G150" s="9">
        <v>41616.0</v>
      </c>
    </row>
    <row r="151" hidden="1">
      <c r="C151" s="1" t="s">
        <v>107</v>
      </c>
      <c r="D151" s="1" t="s">
        <v>303</v>
      </c>
      <c r="E151" s="7" t="s">
        <v>94</v>
      </c>
      <c r="F151" s="1" t="s">
        <v>38</v>
      </c>
      <c r="G151" s="1" t="s">
        <v>97</v>
      </c>
    </row>
    <row r="152" hidden="1">
      <c r="C152" s="1" t="s">
        <v>107</v>
      </c>
      <c r="D152" s="1" t="s">
        <v>276</v>
      </c>
      <c r="E152" s="7" t="s">
        <v>94</v>
      </c>
    </row>
    <row r="153" hidden="1">
      <c r="C153" s="1" t="s">
        <v>107</v>
      </c>
      <c r="D153" s="1" t="s">
        <v>304</v>
      </c>
      <c r="E153" s="7" t="s">
        <v>94</v>
      </c>
      <c r="F153" s="1" t="s">
        <v>38</v>
      </c>
      <c r="H153" s="1" t="s">
        <v>109</v>
      </c>
    </row>
    <row r="154" hidden="1">
      <c r="C154" s="1" t="s">
        <v>98</v>
      </c>
      <c r="D154" s="1" t="s">
        <v>305</v>
      </c>
      <c r="E154" s="7" t="s">
        <v>94</v>
      </c>
      <c r="H154" s="9">
        <v>41376.0</v>
      </c>
    </row>
    <row r="155" hidden="1">
      <c r="C155" s="1" t="s">
        <v>98</v>
      </c>
      <c r="D155" s="1" t="s">
        <v>306</v>
      </c>
      <c r="E155" s="7" t="s">
        <v>94</v>
      </c>
      <c r="H155" s="9">
        <v>41376.0</v>
      </c>
    </row>
    <row r="156" hidden="1">
      <c r="C156" s="1" t="s">
        <v>98</v>
      </c>
      <c r="D156" s="1" t="s">
        <v>307</v>
      </c>
      <c r="E156" s="7" t="s">
        <v>94</v>
      </c>
      <c r="H156" s="9">
        <v>41376.0</v>
      </c>
    </row>
    <row r="157" hidden="1">
      <c r="C157" s="1" t="s">
        <v>98</v>
      </c>
      <c r="D157" s="1" t="s">
        <v>308</v>
      </c>
      <c r="E157" s="7" t="s">
        <v>94</v>
      </c>
      <c r="H157" s="9">
        <v>41376.0</v>
      </c>
    </row>
    <row r="158" hidden="1">
      <c r="C158" s="1" t="s">
        <v>309</v>
      </c>
      <c r="D158" s="1" t="s">
        <v>310</v>
      </c>
      <c r="E158" s="7" t="s">
        <v>94</v>
      </c>
      <c r="F158" s="1" t="s">
        <v>38</v>
      </c>
      <c r="G158" s="1" t="s">
        <v>97</v>
      </c>
    </row>
    <row r="159" hidden="1">
      <c r="B159" s="1" t="s">
        <v>203</v>
      </c>
      <c r="C159" s="1" t="s">
        <v>311</v>
      </c>
      <c r="D159" s="1" t="s">
        <v>312</v>
      </c>
      <c r="E159" s="7" t="s">
        <v>94</v>
      </c>
      <c r="F159" s="1" t="s">
        <v>38</v>
      </c>
    </row>
    <row r="160" hidden="1">
      <c r="B160" s="1" t="s">
        <v>160</v>
      </c>
      <c r="C160" s="1" t="s">
        <v>311</v>
      </c>
      <c r="D160" s="1" t="s">
        <v>313</v>
      </c>
      <c r="E160" s="7" t="s">
        <v>94</v>
      </c>
      <c r="F160" s="1" t="s">
        <v>38</v>
      </c>
    </row>
    <row r="161" hidden="1">
      <c r="B161" s="1" t="s">
        <v>160</v>
      </c>
      <c r="C161" s="1" t="s">
        <v>311</v>
      </c>
      <c r="D161" s="1" t="s">
        <v>314</v>
      </c>
      <c r="E161" s="7" t="s">
        <v>94</v>
      </c>
      <c r="F161" s="1" t="s">
        <v>38</v>
      </c>
      <c r="G161" s="1" t="s">
        <v>97</v>
      </c>
    </row>
    <row r="162" hidden="1">
      <c r="B162" s="1" t="s">
        <v>121</v>
      </c>
      <c r="C162" s="1" t="s">
        <v>311</v>
      </c>
      <c r="D162" s="1" t="s">
        <v>315</v>
      </c>
      <c r="E162" s="7" t="s">
        <v>94</v>
      </c>
      <c r="F162" s="1" t="s">
        <v>38</v>
      </c>
    </row>
    <row r="163" hidden="1">
      <c r="B163" s="1" t="s">
        <v>121</v>
      </c>
      <c r="C163" s="1" t="s">
        <v>311</v>
      </c>
      <c r="D163" s="1" t="s">
        <v>316</v>
      </c>
      <c r="E163" s="7" t="s">
        <v>94</v>
      </c>
      <c r="F163" s="1" t="s">
        <v>38</v>
      </c>
    </row>
    <row r="164" hidden="1">
      <c r="B164" s="1" t="s">
        <v>317</v>
      </c>
      <c r="C164" s="1" t="s">
        <v>311</v>
      </c>
      <c r="D164" s="1" t="s">
        <v>318</v>
      </c>
      <c r="E164" s="7" t="s">
        <v>94</v>
      </c>
      <c r="F164" s="1" t="s">
        <v>38</v>
      </c>
    </row>
    <row r="165" hidden="1">
      <c r="C165" s="1" t="s">
        <v>319</v>
      </c>
      <c r="D165" s="1" t="s">
        <v>320</v>
      </c>
      <c r="E165" s="7" t="s">
        <v>94</v>
      </c>
      <c r="F165" s="1" t="s">
        <v>38</v>
      </c>
      <c r="G165" s="1" t="s">
        <v>97</v>
      </c>
    </row>
    <row r="166" hidden="1">
      <c r="C166" s="1" t="s">
        <v>321</v>
      </c>
      <c r="D166" s="1" t="s">
        <v>322</v>
      </c>
      <c r="E166" s="7" t="s">
        <v>94</v>
      </c>
      <c r="F166" s="1" t="s">
        <v>38</v>
      </c>
      <c r="G166" s="1" t="s">
        <v>323</v>
      </c>
      <c r="H166" s="1" t="s">
        <v>324</v>
      </c>
    </row>
    <row r="167" hidden="1">
      <c r="C167" s="1" t="s">
        <v>325</v>
      </c>
      <c r="D167" s="1" t="s">
        <v>326</v>
      </c>
      <c r="E167" s="7" t="s">
        <v>94</v>
      </c>
      <c r="F167" s="1" t="s">
        <v>38</v>
      </c>
      <c r="G167" s="1" t="s">
        <v>323</v>
      </c>
      <c r="H167" s="1" t="s">
        <v>324</v>
      </c>
    </row>
    <row r="168" hidden="1">
      <c r="C168" s="1" t="s">
        <v>325</v>
      </c>
      <c r="D168" s="1" t="s">
        <v>327</v>
      </c>
      <c r="E168" s="7" t="s">
        <v>94</v>
      </c>
      <c r="F168" s="1" t="s">
        <v>38</v>
      </c>
      <c r="G168" s="1" t="s">
        <v>323</v>
      </c>
      <c r="H168" s="1" t="s">
        <v>324</v>
      </c>
    </row>
    <row r="169" hidden="1">
      <c r="C169" s="22" t="s">
        <v>325</v>
      </c>
      <c r="D169" s="1" t="s">
        <v>328</v>
      </c>
      <c r="E169" s="7" t="s">
        <v>94</v>
      </c>
      <c r="G169" s="9">
        <v>41915.0</v>
      </c>
      <c r="H169" s="9">
        <v>41762.0</v>
      </c>
    </row>
    <row r="170" hidden="1">
      <c r="C170" s="22" t="s">
        <v>325</v>
      </c>
      <c r="D170" s="1" t="s">
        <v>329</v>
      </c>
      <c r="E170" s="7" t="s">
        <v>94</v>
      </c>
      <c r="G170" s="1" t="s">
        <v>323</v>
      </c>
      <c r="H170" s="9">
        <v>41762.0</v>
      </c>
    </row>
    <row r="171" hidden="1">
      <c r="C171" s="22" t="s">
        <v>325</v>
      </c>
      <c r="D171" s="1" t="s">
        <v>330</v>
      </c>
      <c r="E171" s="7" t="s">
        <v>94</v>
      </c>
      <c r="G171" s="9">
        <v>41915.0</v>
      </c>
      <c r="H171" s="9">
        <v>41762.0</v>
      </c>
    </row>
    <row r="172" hidden="1">
      <c r="B172" s="1" t="s">
        <v>116</v>
      </c>
      <c r="C172" s="1" t="s">
        <v>331</v>
      </c>
      <c r="D172" s="1" t="s">
        <v>332</v>
      </c>
      <c r="E172" s="7" t="s">
        <v>94</v>
      </c>
    </row>
    <row r="173" hidden="1">
      <c r="C173" s="1" t="s">
        <v>333</v>
      </c>
      <c r="D173" s="1" t="s">
        <v>334</v>
      </c>
      <c r="E173" s="7" t="s">
        <v>94</v>
      </c>
    </row>
    <row r="174" hidden="1">
      <c r="B174" s="1" t="s">
        <v>317</v>
      </c>
      <c r="C174" s="1" t="s">
        <v>126</v>
      </c>
      <c r="D174" s="1" t="s">
        <v>335</v>
      </c>
      <c r="E174" s="7" t="s">
        <v>94</v>
      </c>
      <c r="F174" s="1" t="s">
        <v>38</v>
      </c>
      <c r="G174" s="9">
        <v>41311.0</v>
      </c>
    </row>
    <row r="175" hidden="1">
      <c r="B175" s="1" t="s">
        <v>110</v>
      </c>
      <c r="C175" s="6" t="s">
        <v>126</v>
      </c>
      <c r="D175" s="1" t="s">
        <v>336</v>
      </c>
      <c r="E175" s="7" t="s">
        <v>94</v>
      </c>
      <c r="F175" s="1" t="s">
        <v>38</v>
      </c>
    </row>
    <row r="176" hidden="1">
      <c r="B176" s="1" t="s">
        <v>121</v>
      </c>
      <c r="C176" s="1" t="s">
        <v>126</v>
      </c>
      <c r="D176" s="1" t="s">
        <v>337</v>
      </c>
      <c r="E176" s="7" t="s">
        <v>94</v>
      </c>
      <c r="F176" s="1" t="s">
        <v>38</v>
      </c>
    </row>
    <row r="177" hidden="1">
      <c r="B177" s="1" t="s">
        <v>121</v>
      </c>
      <c r="C177" s="6" t="s">
        <v>126</v>
      </c>
      <c r="D177" s="1" t="s">
        <v>338</v>
      </c>
      <c r="E177" s="7" t="s">
        <v>94</v>
      </c>
      <c r="F177" s="1" t="s">
        <v>38</v>
      </c>
    </row>
    <row r="178" hidden="1">
      <c r="C178" s="6" t="s">
        <v>126</v>
      </c>
      <c r="D178" s="1" t="s">
        <v>339</v>
      </c>
      <c r="E178" s="7" t="s">
        <v>94</v>
      </c>
      <c r="F178" s="1" t="s">
        <v>38</v>
      </c>
    </row>
    <row r="179" hidden="1">
      <c r="C179" s="6" t="s">
        <v>126</v>
      </c>
      <c r="D179" s="1" t="s">
        <v>233</v>
      </c>
      <c r="E179" s="7" t="s">
        <v>94</v>
      </c>
      <c r="F179" s="1" t="s">
        <v>38</v>
      </c>
      <c r="G179" s="9">
        <v>41311.0</v>
      </c>
    </row>
    <row r="180" hidden="1">
      <c r="C180" s="6" t="s">
        <v>126</v>
      </c>
      <c r="D180" s="1" t="s">
        <v>340</v>
      </c>
      <c r="E180" s="7" t="s">
        <v>94</v>
      </c>
      <c r="F180" s="1" t="s">
        <v>38</v>
      </c>
    </row>
    <row r="181" hidden="1">
      <c r="B181" s="1" t="s">
        <v>110</v>
      </c>
      <c r="C181" s="15" t="s">
        <v>126</v>
      </c>
      <c r="D181" s="1" t="s">
        <v>341</v>
      </c>
      <c r="E181" s="7" t="s">
        <v>94</v>
      </c>
      <c r="F181" s="1" t="s">
        <v>38</v>
      </c>
      <c r="G181" s="9">
        <v>41618.0</v>
      </c>
    </row>
    <row r="182" hidden="1">
      <c r="B182" s="1" t="s">
        <v>110</v>
      </c>
      <c r="C182" s="6" t="s">
        <v>342</v>
      </c>
      <c r="D182" s="1" t="s">
        <v>343</v>
      </c>
      <c r="E182" s="7" t="s">
        <v>94</v>
      </c>
      <c r="F182" s="1" t="s">
        <v>38</v>
      </c>
    </row>
    <row r="183" hidden="1">
      <c r="C183" s="1" t="s">
        <v>152</v>
      </c>
      <c r="D183" s="1" t="s">
        <v>344</v>
      </c>
      <c r="E183" s="7" t="s">
        <v>185</v>
      </c>
      <c r="F183" s="1" t="s">
        <v>38</v>
      </c>
    </row>
    <row r="184" hidden="1">
      <c r="C184" s="1" t="s">
        <v>152</v>
      </c>
      <c r="D184" s="1" t="s">
        <v>345</v>
      </c>
      <c r="E184" s="7" t="s">
        <v>170</v>
      </c>
      <c r="F184" s="1" t="s">
        <v>38</v>
      </c>
    </row>
    <row r="185" hidden="1">
      <c r="C185" s="1" t="s">
        <v>152</v>
      </c>
      <c r="D185" s="1" t="s">
        <v>346</v>
      </c>
      <c r="E185" s="7" t="s">
        <v>94</v>
      </c>
      <c r="F185" s="1" t="s">
        <v>38</v>
      </c>
      <c r="G185" s="1" t="s">
        <v>104</v>
      </c>
    </row>
    <row r="186" hidden="1">
      <c r="C186" s="1" t="s">
        <v>152</v>
      </c>
      <c r="D186" s="1" t="s">
        <v>347</v>
      </c>
      <c r="E186" s="7" t="s">
        <v>185</v>
      </c>
      <c r="F186" s="1" t="s">
        <v>38</v>
      </c>
    </row>
    <row r="187" hidden="1">
      <c r="C187" s="1" t="s">
        <v>152</v>
      </c>
      <c r="D187" s="1" t="s">
        <v>348</v>
      </c>
      <c r="E187" s="7" t="s">
        <v>94</v>
      </c>
      <c r="F187" s="1" t="s">
        <v>50</v>
      </c>
      <c r="G187" s="1" t="s">
        <v>104</v>
      </c>
    </row>
    <row r="188" hidden="1">
      <c r="C188" s="1" t="s">
        <v>349</v>
      </c>
      <c r="D188" s="1" t="s">
        <v>350</v>
      </c>
      <c r="E188" s="7" t="s">
        <v>94</v>
      </c>
    </row>
    <row r="189" hidden="1">
      <c r="C189" s="1" t="s">
        <v>351</v>
      </c>
      <c r="D189" s="1" t="s">
        <v>352</v>
      </c>
      <c r="E189" s="7" t="s">
        <v>94</v>
      </c>
      <c r="F189" s="1" t="s">
        <v>38</v>
      </c>
    </row>
    <row r="190" hidden="1">
      <c r="C190" s="6" t="s">
        <v>353</v>
      </c>
      <c r="D190" s="1" t="s">
        <v>354</v>
      </c>
      <c r="E190" s="7" t="s">
        <v>94</v>
      </c>
      <c r="F190" s="1" t="s">
        <v>38</v>
      </c>
      <c r="H190" s="1" t="s">
        <v>97</v>
      </c>
    </row>
    <row r="191" hidden="1">
      <c r="C191" s="6" t="s">
        <v>353</v>
      </c>
      <c r="D191" s="1" t="s">
        <v>355</v>
      </c>
      <c r="E191" s="7" t="s">
        <v>94</v>
      </c>
      <c r="F191" s="1" t="s">
        <v>38</v>
      </c>
      <c r="H191" s="1" t="s">
        <v>97</v>
      </c>
    </row>
    <row r="192" hidden="1">
      <c r="C192" s="1" t="s">
        <v>356</v>
      </c>
      <c r="D192" s="1" t="s">
        <v>357</v>
      </c>
      <c r="E192" s="7" t="s">
        <v>94</v>
      </c>
      <c r="F192" s="1" t="s">
        <v>38</v>
      </c>
      <c r="G192" s="9">
        <v>41618.0</v>
      </c>
    </row>
    <row r="193" hidden="1">
      <c r="C193" s="1" t="s">
        <v>356</v>
      </c>
      <c r="D193" s="1" t="s">
        <v>358</v>
      </c>
      <c r="E193" s="7" t="s">
        <v>94</v>
      </c>
      <c r="F193" s="1" t="s">
        <v>38</v>
      </c>
      <c r="G193" s="1" t="s">
        <v>359</v>
      </c>
    </row>
    <row r="194" hidden="1">
      <c r="C194" s="1" t="s">
        <v>356</v>
      </c>
      <c r="D194" s="1" t="s">
        <v>360</v>
      </c>
      <c r="E194" s="7" t="s">
        <v>94</v>
      </c>
      <c r="F194" s="1" t="s">
        <v>38</v>
      </c>
      <c r="G194" s="1" t="s">
        <v>359</v>
      </c>
    </row>
    <row r="195" hidden="1">
      <c r="C195" s="1" t="s">
        <v>356</v>
      </c>
      <c r="D195" s="1" t="s">
        <v>361</v>
      </c>
      <c r="E195" s="7" t="s">
        <v>94</v>
      </c>
      <c r="F195" s="1" t="s">
        <v>38</v>
      </c>
      <c r="G195" s="1" t="s">
        <v>359</v>
      </c>
    </row>
    <row r="196">
      <c r="C196" s="21" t="s">
        <v>362</v>
      </c>
      <c r="E196" s="7" t="s">
        <v>150</v>
      </c>
      <c r="F196" s="1" t="s">
        <v>38</v>
      </c>
    </row>
    <row r="197">
      <c r="C197" s="23"/>
      <c r="D197" s="1" t="s">
        <v>363</v>
      </c>
      <c r="E197" s="7" t="s">
        <v>364</v>
      </c>
      <c r="F197" s="1" t="s">
        <v>38</v>
      </c>
      <c r="H197" s="9">
        <v>41702.0</v>
      </c>
    </row>
    <row r="198" hidden="1">
      <c r="C198" s="23"/>
      <c r="D198" s="1" t="s">
        <v>365</v>
      </c>
      <c r="E198" s="7" t="s">
        <v>150</v>
      </c>
      <c r="F198" s="1" t="s">
        <v>38</v>
      </c>
      <c r="H198" s="9">
        <v>41702.0</v>
      </c>
    </row>
    <row r="199" hidden="1">
      <c r="C199" s="23"/>
      <c r="D199" s="1" t="s">
        <v>366</v>
      </c>
      <c r="E199" s="7" t="s">
        <v>150</v>
      </c>
      <c r="F199" s="1" t="s">
        <v>38</v>
      </c>
      <c r="H199" s="9">
        <v>41702.0</v>
      </c>
    </row>
    <row r="200" hidden="1">
      <c r="C200" s="23"/>
      <c r="D200" s="1" t="s">
        <v>367</v>
      </c>
      <c r="E200" s="7" t="s">
        <v>150</v>
      </c>
      <c r="F200" s="1" t="s">
        <v>38</v>
      </c>
      <c r="H200" s="9">
        <v>41702.0</v>
      </c>
    </row>
    <row r="201">
      <c r="C201" s="23"/>
      <c r="D201" s="1" t="s">
        <v>368</v>
      </c>
      <c r="F201" s="1" t="s">
        <v>38</v>
      </c>
    </row>
    <row r="202">
      <c r="C202" s="23"/>
      <c r="D202" s="1" t="s">
        <v>369</v>
      </c>
      <c r="E202" s="7" t="s">
        <v>150</v>
      </c>
      <c r="F202" s="1" t="s">
        <v>38</v>
      </c>
    </row>
    <row r="203">
      <c r="C203" s="15" t="s">
        <v>126</v>
      </c>
      <c r="D203" s="1" t="s">
        <v>370</v>
      </c>
      <c r="E203" s="8"/>
      <c r="F203" s="1" t="s">
        <v>38</v>
      </c>
    </row>
    <row r="204">
      <c r="C204" s="23"/>
      <c r="E204" s="8"/>
      <c r="F204" s="1" t="s">
        <v>38</v>
      </c>
    </row>
    <row r="205">
      <c r="C205" s="23"/>
      <c r="E205" s="8"/>
      <c r="F205" s="1" t="s">
        <v>38</v>
      </c>
    </row>
    <row r="206">
      <c r="C206" s="23"/>
      <c r="E206" s="8"/>
      <c r="F206" s="1" t="s">
        <v>38</v>
      </c>
    </row>
    <row r="207">
      <c r="C207" s="23"/>
      <c r="E207" s="8"/>
      <c r="F207" s="1" t="s">
        <v>38</v>
      </c>
    </row>
    <row r="208">
      <c r="C208" s="23"/>
      <c r="E208" s="8"/>
      <c r="F208" s="1" t="s">
        <v>38</v>
      </c>
    </row>
    <row r="209">
      <c r="C209" s="23"/>
      <c r="E209" s="8"/>
      <c r="F209" s="1" t="s">
        <v>38</v>
      </c>
    </row>
    <row r="210">
      <c r="C210" s="23"/>
      <c r="E210" s="8"/>
      <c r="F210" s="1" t="s">
        <v>38</v>
      </c>
    </row>
    <row r="211">
      <c r="C211" s="23"/>
      <c r="E211" s="8"/>
      <c r="F211" s="1" t="s">
        <v>38</v>
      </c>
    </row>
    <row r="212">
      <c r="D212" s="1" t="s">
        <v>98</v>
      </c>
      <c r="E212" s="8"/>
      <c r="F212" s="1" t="s">
        <v>38</v>
      </c>
    </row>
    <row r="213">
      <c r="E213" s="8"/>
    </row>
    <row r="214">
      <c r="E214" s="8"/>
    </row>
    <row r="215">
      <c r="E215" s="8"/>
    </row>
    <row r="216">
      <c r="E216" s="8"/>
    </row>
    <row r="217">
      <c r="E217" s="8"/>
    </row>
    <row r="218">
      <c r="E218" s="8"/>
    </row>
    <row r="219">
      <c r="E219" s="8"/>
    </row>
    <row r="220">
      <c r="E220" s="8"/>
    </row>
    <row r="221">
      <c r="E221" s="8"/>
    </row>
    <row r="222">
      <c r="E222" s="8"/>
    </row>
    <row r="223">
      <c r="E223" s="8"/>
    </row>
    <row r="224">
      <c r="E224" s="8"/>
    </row>
    <row r="225">
      <c r="E225" s="8"/>
    </row>
    <row r="226">
      <c r="E226" s="8"/>
    </row>
    <row r="227">
      <c r="E227" s="8"/>
    </row>
    <row r="228">
      <c r="E228" s="8"/>
    </row>
    <row r="229">
      <c r="E229" s="8"/>
    </row>
    <row r="230">
      <c r="E230" s="8"/>
    </row>
    <row r="231">
      <c r="E231" s="8"/>
    </row>
    <row r="232">
      <c r="E232" s="8"/>
    </row>
    <row r="233">
      <c r="D233" s="1" t="s">
        <v>371</v>
      </c>
      <c r="E233" s="8"/>
    </row>
    <row r="234">
      <c r="D234" s="1" t="s">
        <v>372</v>
      </c>
      <c r="E234" s="8"/>
    </row>
    <row r="235">
      <c r="D235" s="1" t="s">
        <v>373</v>
      </c>
      <c r="E235" s="8"/>
    </row>
    <row r="236">
      <c r="D236" s="1" t="s">
        <v>374</v>
      </c>
      <c r="E236" s="8"/>
    </row>
    <row r="237">
      <c r="D237" s="1" t="s">
        <v>375</v>
      </c>
      <c r="E237" s="8"/>
    </row>
    <row r="238">
      <c r="D238" s="1" t="s">
        <v>376</v>
      </c>
      <c r="E238" s="8"/>
    </row>
    <row r="239">
      <c r="D239" s="1" t="s">
        <v>377</v>
      </c>
      <c r="E239" s="8"/>
    </row>
    <row r="240">
      <c r="D240" s="1" t="s">
        <v>378</v>
      </c>
      <c r="E240" s="8"/>
    </row>
    <row r="241">
      <c r="D241" s="1" t="s">
        <v>379</v>
      </c>
      <c r="E241" s="8"/>
    </row>
    <row r="242">
      <c r="D242" s="1" t="s">
        <v>380</v>
      </c>
      <c r="E242" s="8"/>
    </row>
    <row r="243">
      <c r="D243" s="1" t="s">
        <v>381</v>
      </c>
      <c r="E243" s="8"/>
    </row>
    <row r="244">
      <c r="D244" s="1" t="s">
        <v>382</v>
      </c>
      <c r="E244" s="8"/>
    </row>
    <row r="245">
      <c r="D245" s="1" t="s">
        <v>383</v>
      </c>
      <c r="E245" s="8"/>
    </row>
    <row r="246">
      <c r="D246" s="1" t="s">
        <v>384</v>
      </c>
      <c r="E246" s="8"/>
    </row>
    <row r="247">
      <c r="D247" s="1" t="s">
        <v>385</v>
      </c>
      <c r="E247" s="8"/>
    </row>
    <row r="248">
      <c r="D248" s="1" t="s">
        <v>386</v>
      </c>
      <c r="E248" s="8"/>
    </row>
    <row r="249">
      <c r="D249" s="1" t="s">
        <v>387</v>
      </c>
      <c r="E249" s="8"/>
    </row>
    <row r="250">
      <c r="D250" s="1" t="s">
        <v>388</v>
      </c>
      <c r="E250" s="8"/>
    </row>
    <row r="251">
      <c r="D251" s="1" t="s">
        <v>389</v>
      </c>
      <c r="E251" s="8"/>
    </row>
    <row r="252">
      <c r="D252" s="1" t="s">
        <v>390</v>
      </c>
      <c r="E252" s="8"/>
    </row>
    <row r="253">
      <c r="D253" s="1" t="s">
        <v>391</v>
      </c>
      <c r="E253" s="8"/>
    </row>
    <row r="254">
      <c r="D254" s="1" t="s">
        <v>392</v>
      </c>
      <c r="E254" s="8"/>
    </row>
    <row r="255">
      <c r="D255" s="1" t="s">
        <v>393</v>
      </c>
      <c r="E255" s="8"/>
    </row>
    <row r="256">
      <c r="D256" s="1" t="s">
        <v>394</v>
      </c>
      <c r="E256" s="8"/>
    </row>
    <row r="257">
      <c r="D257" s="1" t="s">
        <v>395</v>
      </c>
      <c r="E257" s="8"/>
    </row>
    <row r="258">
      <c r="D258" s="1" t="s">
        <v>396</v>
      </c>
      <c r="E258" s="8"/>
    </row>
    <row r="259">
      <c r="D259" s="1" t="s">
        <v>397</v>
      </c>
      <c r="E259" s="8"/>
    </row>
    <row r="260">
      <c r="D260" s="1" t="s">
        <v>398</v>
      </c>
      <c r="E260" s="8"/>
    </row>
    <row r="261">
      <c r="D261" s="1" t="s">
        <v>399</v>
      </c>
      <c r="E261" s="8"/>
    </row>
    <row r="262">
      <c r="D262" s="1" t="s">
        <v>400</v>
      </c>
      <c r="E262" s="8"/>
    </row>
    <row r="263">
      <c r="D263" s="1" t="s">
        <v>401</v>
      </c>
      <c r="E263" s="8"/>
    </row>
    <row r="264">
      <c r="D264" s="1" t="s">
        <v>402</v>
      </c>
      <c r="E264" s="8"/>
    </row>
    <row r="265">
      <c r="D265" s="1" t="s">
        <v>403</v>
      </c>
      <c r="E265" s="8"/>
    </row>
    <row r="266">
      <c r="D266" s="1" t="s">
        <v>404</v>
      </c>
      <c r="E266" s="8"/>
    </row>
    <row r="267">
      <c r="D267" s="1" t="s">
        <v>405</v>
      </c>
      <c r="E267" s="8"/>
    </row>
    <row r="268">
      <c r="D268" s="1" t="s">
        <v>406</v>
      </c>
      <c r="E268" s="8"/>
    </row>
    <row r="269">
      <c r="D269" s="1" t="s">
        <v>407</v>
      </c>
      <c r="E269" s="8"/>
    </row>
    <row r="270">
      <c r="D270" s="1" t="s">
        <v>408</v>
      </c>
      <c r="E270" s="8"/>
    </row>
    <row r="271">
      <c r="D271" s="1" t="s">
        <v>409</v>
      </c>
      <c r="E271" s="8"/>
    </row>
    <row r="272">
      <c r="D272" s="1" t="s">
        <v>410</v>
      </c>
      <c r="E272" s="8"/>
    </row>
    <row r="273">
      <c r="D273" s="1" t="s">
        <v>411</v>
      </c>
      <c r="E273" s="8"/>
    </row>
    <row r="274">
      <c r="D274" s="1" t="s">
        <v>412</v>
      </c>
      <c r="E274" s="8"/>
    </row>
    <row r="275">
      <c r="D275" s="1" t="s">
        <v>413</v>
      </c>
      <c r="E275" s="8"/>
    </row>
    <row r="276">
      <c r="D276" s="1" t="s">
        <v>414</v>
      </c>
      <c r="E276" s="8"/>
    </row>
    <row r="277">
      <c r="D277" s="1" t="s">
        <v>415</v>
      </c>
      <c r="E277" s="8"/>
    </row>
    <row r="278">
      <c r="D278" s="1" t="s">
        <v>416</v>
      </c>
      <c r="E278" s="8"/>
    </row>
    <row r="279">
      <c r="D279" s="1" t="s">
        <v>417</v>
      </c>
      <c r="E279" s="8"/>
    </row>
    <row r="280">
      <c r="D280" s="1" t="s">
        <v>418</v>
      </c>
      <c r="E280" s="8"/>
    </row>
    <row r="281">
      <c r="D281" s="1" t="s">
        <v>419</v>
      </c>
      <c r="E281" s="8"/>
    </row>
    <row r="282">
      <c r="D282" s="1" t="s">
        <v>420</v>
      </c>
      <c r="E282" s="8"/>
    </row>
  </sheetData>
  <autoFilter ref="$A$1:$H$212">
    <filterColumn colId="4">
      <filters blank="1">
        <filter val="f "/>
        <filter val="en cours"/>
        <filter val="F"/>
        <filter val="ec"/>
      </filters>
    </filterColumn>
  </autoFilter>
  <conditionalFormatting sqref="E2:E6">
    <cfRule type="containsText" dxfId="0" priority="1" operator="containsText" text="f">
      <formula>NOT(ISERROR(SEARCH(("f"),(E2))))</formula>
    </cfRule>
  </conditionalFormatting>
  <conditionalFormatting sqref="E8:E39">
    <cfRule type="containsText" dxfId="0" priority="2" operator="containsText" text="f">
      <formula>NOT(ISERROR(SEARCH(("f"),(E8))))</formula>
    </cfRule>
  </conditionalFormatting>
  <conditionalFormatting sqref="E41:E53">
    <cfRule type="containsText" dxfId="0" priority="3" operator="containsText" text="f">
      <formula>NOT(ISERROR(SEARCH(("f"),(E41))))</formula>
    </cfRule>
  </conditionalFormatting>
  <conditionalFormatting sqref="E55:E84">
    <cfRule type="containsText" dxfId="0" priority="4" operator="containsText" text="f">
      <formula>NOT(ISERROR(SEARCH(("f"),(E55))))</formula>
    </cfRule>
  </conditionalFormatting>
  <conditionalFormatting sqref="E86:E112">
    <cfRule type="containsText" dxfId="0" priority="5" operator="containsText" text="f">
      <formula>NOT(ISERROR(SEARCH(("f"),(E86))))</formula>
    </cfRule>
  </conditionalFormatting>
  <conditionalFormatting sqref="E114:E168">
    <cfRule type="containsText" dxfId="0" priority="6" operator="containsText" text="f">
      <formula>NOT(ISERROR(SEARCH(("f"),(E114))))</formula>
    </cfRule>
  </conditionalFormatting>
  <conditionalFormatting sqref="E37:E200">
    <cfRule type="containsText" dxfId="0" priority="7" operator="containsText" text="f">
      <formula>NOT(ISERROR(SEARCH(("f"),(E37))))</formula>
    </cfRule>
  </conditionalFormatting>
  <conditionalFormatting sqref="E202:E204">
    <cfRule type="containsText" dxfId="0" priority="8" operator="containsText" text="f">
      <formula>NOT(ISERROR(SEARCH(("f"),(E202))))</formula>
    </cfRule>
  </conditionalFormatting>
  <conditionalFormatting sqref="B2">
    <cfRule type="containsText" dxfId="1" priority="9" operator="containsText" text="inté">
      <formula>NOT(ISERROR(SEARCH(("inté"),(B2))))</formula>
    </cfRule>
  </conditionalFormatting>
  <conditionalFormatting sqref="B15:B18">
    <cfRule type="containsText" dxfId="1" priority="10" operator="containsText" text="inté">
      <formula>NOT(ISERROR(SEARCH(("inté"),(B15))))</formula>
    </cfRule>
  </conditionalFormatting>
  <conditionalFormatting sqref="B20">
    <cfRule type="containsText" dxfId="1" priority="11" operator="containsText" text="inté">
      <formula>NOT(ISERROR(SEARCH(("inté"),(B20))))</formula>
    </cfRule>
  </conditionalFormatting>
  <conditionalFormatting sqref="B22:B35">
    <cfRule type="containsText" dxfId="1" priority="12" operator="containsText" text="inté">
      <formula>NOT(ISERROR(SEARCH(("inté"),(B22))))</formula>
    </cfRule>
  </conditionalFormatting>
  <conditionalFormatting sqref="B38:B39">
    <cfRule type="containsText" dxfId="1" priority="13" operator="containsText" text="inté">
      <formula>NOT(ISERROR(SEARCH(("inté"),(B38))))</formula>
    </cfRule>
  </conditionalFormatting>
  <conditionalFormatting sqref="B42:B54">
    <cfRule type="containsText" dxfId="1" priority="14" operator="containsText" text="inté">
      <formula>NOT(ISERROR(SEARCH(("inté"),(B42))))</formula>
    </cfRule>
  </conditionalFormatting>
  <conditionalFormatting sqref="B59:B61">
    <cfRule type="containsText" dxfId="1" priority="15" operator="containsText" text="inté">
      <formula>NOT(ISERROR(SEARCH(("inté"),(B59))))</formula>
    </cfRule>
  </conditionalFormatting>
  <conditionalFormatting sqref="B66:B70">
    <cfRule type="containsText" dxfId="1" priority="16" operator="containsText" text="inté">
      <formula>NOT(ISERROR(SEARCH(("inté"),(B66))))</formula>
    </cfRule>
  </conditionalFormatting>
  <conditionalFormatting sqref="B73:B83">
    <cfRule type="containsText" dxfId="1" priority="17" operator="containsText" text="inté">
      <formula>NOT(ISERROR(SEARCH(("inté"),(B73))))</formula>
    </cfRule>
  </conditionalFormatting>
  <conditionalFormatting sqref="B91:B92">
    <cfRule type="containsText" dxfId="1" priority="18" operator="containsText" text="inté">
      <formula>NOT(ISERROR(SEARCH(("inté"),(B91))))</formula>
    </cfRule>
  </conditionalFormatting>
  <conditionalFormatting sqref="B122:B128">
    <cfRule type="containsText" dxfId="1" priority="19" operator="containsText" text="inté">
      <formula>NOT(ISERROR(SEARCH(("inté"),(B122))))</formula>
    </cfRule>
  </conditionalFormatting>
  <conditionalFormatting sqref="B134:B144">
    <cfRule type="containsText" dxfId="1" priority="20" operator="containsText" text="inté">
      <formula>NOT(ISERROR(SEARCH(("inté"),(B134))))</formula>
    </cfRule>
  </conditionalFormatting>
  <conditionalFormatting sqref="B148:B149">
    <cfRule type="containsText" dxfId="1" priority="21" operator="containsText" text="inté">
      <formula>NOT(ISERROR(SEARCH(("inté"),(B148))))</formula>
    </cfRule>
  </conditionalFormatting>
  <conditionalFormatting sqref="B159:B164">
    <cfRule type="containsText" dxfId="1" priority="22" operator="containsText" text="inté">
      <formula>NOT(ISERROR(SEARCH(("inté"),(B159))))</formula>
    </cfRule>
  </conditionalFormatting>
  <conditionalFormatting sqref="B172">
    <cfRule type="containsText" dxfId="1" priority="23" operator="containsText" text="inté">
      <formula>NOT(ISERROR(SEARCH(("inté"),(B172))))</formula>
    </cfRule>
  </conditionalFormatting>
  <conditionalFormatting sqref="B174:B187">
    <cfRule type="containsText" dxfId="1" priority="24" operator="containsText" text="inté">
      <formula>NOT(ISERROR(SEARCH(("inté"),(B174))))</formula>
    </cfRule>
  </conditionalFormatting>
  <conditionalFormatting sqref="D33">
    <cfRule type="containsText" dxfId="1" priority="25" operator="containsText" text="inté">
      <formula>NOT(ISERROR(SEARCH(("inté"),(D33))))</formula>
    </cfRule>
  </conditionalFormatting>
  <conditionalFormatting sqref="B2">
    <cfRule type="containsText" dxfId="2" priority="26" operator="containsText" text="créa">
      <formula>NOT(ISERROR(SEARCH(("créa"),(B2))))</formula>
    </cfRule>
  </conditionalFormatting>
  <conditionalFormatting sqref="B15:B18">
    <cfRule type="containsText" dxfId="2" priority="27" operator="containsText" text="créa">
      <formula>NOT(ISERROR(SEARCH(("créa"),(B15))))</formula>
    </cfRule>
  </conditionalFormatting>
  <conditionalFormatting sqref="B20">
    <cfRule type="containsText" dxfId="2" priority="28" operator="containsText" text="créa">
      <formula>NOT(ISERROR(SEARCH(("créa"),(B20))))</formula>
    </cfRule>
  </conditionalFormatting>
  <conditionalFormatting sqref="B22:B35">
    <cfRule type="containsText" dxfId="2" priority="29" operator="containsText" text="créa">
      <formula>NOT(ISERROR(SEARCH(("créa"),(B22))))</formula>
    </cfRule>
  </conditionalFormatting>
  <conditionalFormatting sqref="B38:B39">
    <cfRule type="containsText" dxfId="2" priority="30" operator="containsText" text="créa">
      <formula>NOT(ISERROR(SEARCH(("créa"),(B38))))</formula>
    </cfRule>
  </conditionalFormatting>
  <conditionalFormatting sqref="B42:B54">
    <cfRule type="containsText" dxfId="2" priority="31" operator="containsText" text="créa">
      <formula>NOT(ISERROR(SEARCH(("créa"),(B42))))</formula>
    </cfRule>
  </conditionalFormatting>
  <conditionalFormatting sqref="B59:B61">
    <cfRule type="containsText" dxfId="2" priority="32" operator="containsText" text="créa">
      <formula>NOT(ISERROR(SEARCH(("créa"),(B59))))</formula>
    </cfRule>
  </conditionalFormatting>
  <conditionalFormatting sqref="B66:B70">
    <cfRule type="containsText" dxfId="2" priority="33" operator="containsText" text="créa">
      <formula>NOT(ISERROR(SEARCH(("créa"),(B66))))</formula>
    </cfRule>
  </conditionalFormatting>
  <conditionalFormatting sqref="B73:B83">
    <cfRule type="containsText" dxfId="2" priority="34" operator="containsText" text="créa">
      <formula>NOT(ISERROR(SEARCH(("créa"),(B73))))</formula>
    </cfRule>
  </conditionalFormatting>
  <conditionalFormatting sqref="B91:B92">
    <cfRule type="containsText" dxfId="2" priority="35" operator="containsText" text="créa">
      <formula>NOT(ISERROR(SEARCH(("créa"),(B91))))</formula>
    </cfRule>
  </conditionalFormatting>
  <conditionalFormatting sqref="B122:B128">
    <cfRule type="containsText" dxfId="2" priority="36" operator="containsText" text="créa">
      <formula>NOT(ISERROR(SEARCH(("créa"),(B122))))</formula>
    </cfRule>
  </conditionalFormatting>
  <conditionalFormatting sqref="B134:B144">
    <cfRule type="containsText" dxfId="2" priority="37" operator="containsText" text="créa">
      <formula>NOT(ISERROR(SEARCH(("créa"),(B134))))</formula>
    </cfRule>
  </conditionalFormatting>
  <conditionalFormatting sqref="B148:B149">
    <cfRule type="containsText" dxfId="2" priority="38" operator="containsText" text="créa">
      <formula>NOT(ISERROR(SEARCH(("créa"),(B148))))</formula>
    </cfRule>
  </conditionalFormatting>
  <conditionalFormatting sqref="B159:B164">
    <cfRule type="containsText" dxfId="2" priority="39" operator="containsText" text="créa">
      <formula>NOT(ISERROR(SEARCH(("créa"),(B159))))</formula>
    </cfRule>
  </conditionalFormatting>
  <conditionalFormatting sqref="B172">
    <cfRule type="containsText" dxfId="2" priority="40" operator="containsText" text="créa">
      <formula>NOT(ISERROR(SEARCH(("créa"),(B172))))</formula>
    </cfRule>
  </conditionalFormatting>
  <conditionalFormatting sqref="B174:B187">
    <cfRule type="containsText" dxfId="2" priority="41" operator="containsText" text="créa">
      <formula>NOT(ISERROR(SEARCH(("créa"),(B174))))</formula>
    </cfRule>
  </conditionalFormatting>
  <conditionalFormatting sqref="D33">
    <cfRule type="containsText" dxfId="2" priority="42" operator="containsText" text="créa">
      <formula>NOT(ISERROR(SEARCH(("créa"),(D33))))</formula>
    </cfRule>
  </conditionalFormatting>
  <conditionalFormatting sqref="E2:E6">
    <cfRule type="expression" dxfId="3" priority="43">
      <formula>TRUE</formula>
    </cfRule>
  </conditionalFormatting>
  <conditionalFormatting sqref="E8:E39">
    <cfRule type="expression" dxfId="3" priority="44">
      <formula>TRUE</formula>
    </cfRule>
  </conditionalFormatting>
  <conditionalFormatting sqref="E41:E53">
    <cfRule type="expression" dxfId="3" priority="45">
      <formula>TRUE</formula>
    </cfRule>
  </conditionalFormatting>
  <conditionalFormatting sqref="E55:E84">
    <cfRule type="expression" dxfId="3" priority="46">
      <formula>TRUE</formula>
    </cfRule>
  </conditionalFormatting>
  <conditionalFormatting sqref="E86:E112">
    <cfRule type="expression" dxfId="3" priority="47">
      <formula>TRUE</formula>
    </cfRule>
  </conditionalFormatting>
  <conditionalFormatting sqref="E114:E168">
    <cfRule type="expression" dxfId="3" priority="48">
      <formula>TRUE</formula>
    </cfRule>
  </conditionalFormatting>
  <conditionalFormatting sqref="E37:E200">
    <cfRule type="expression" dxfId="3" priority="49">
      <formula>TRUE</formula>
    </cfRule>
  </conditionalFormatting>
  <conditionalFormatting sqref="E202:E204">
    <cfRule type="expression" dxfId="3" priority="50">
      <formula>TRUE</formula>
    </cfRule>
  </conditionalFormatting>
  <conditionalFormatting sqref="B2">
    <cfRule type="containsText" dxfId="4" priority="51" operator="containsText" text="dev">
      <formula>NOT(ISERROR(SEARCH(("dev"),(B2))))</formula>
    </cfRule>
  </conditionalFormatting>
  <conditionalFormatting sqref="B15:B18">
    <cfRule type="containsText" dxfId="4" priority="52" operator="containsText" text="dev">
      <formula>NOT(ISERROR(SEARCH(("dev"),(B15))))</formula>
    </cfRule>
  </conditionalFormatting>
  <conditionalFormatting sqref="B20">
    <cfRule type="containsText" dxfId="4" priority="53" operator="containsText" text="dev">
      <formula>NOT(ISERROR(SEARCH(("dev"),(B20))))</formula>
    </cfRule>
  </conditionalFormatting>
  <conditionalFormatting sqref="B22:B35">
    <cfRule type="containsText" dxfId="4" priority="54" operator="containsText" text="dev">
      <formula>NOT(ISERROR(SEARCH(("dev"),(B22))))</formula>
    </cfRule>
  </conditionalFormatting>
  <conditionalFormatting sqref="B38:B39">
    <cfRule type="containsText" dxfId="4" priority="55" operator="containsText" text="dev">
      <formula>NOT(ISERROR(SEARCH(("dev"),(B38))))</formula>
    </cfRule>
  </conditionalFormatting>
  <conditionalFormatting sqref="B42:B54">
    <cfRule type="containsText" dxfId="4" priority="56" operator="containsText" text="dev">
      <formula>NOT(ISERROR(SEARCH(("dev"),(B42))))</formula>
    </cfRule>
  </conditionalFormatting>
  <conditionalFormatting sqref="B59:B61">
    <cfRule type="containsText" dxfId="4" priority="57" operator="containsText" text="dev">
      <formula>NOT(ISERROR(SEARCH(("dev"),(B59))))</formula>
    </cfRule>
  </conditionalFormatting>
  <conditionalFormatting sqref="B66:B70">
    <cfRule type="containsText" dxfId="4" priority="58" operator="containsText" text="dev">
      <formula>NOT(ISERROR(SEARCH(("dev"),(B66))))</formula>
    </cfRule>
  </conditionalFormatting>
  <conditionalFormatting sqref="B73:B83">
    <cfRule type="containsText" dxfId="4" priority="59" operator="containsText" text="dev">
      <formula>NOT(ISERROR(SEARCH(("dev"),(B73))))</formula>
    </cfRule>
  </conditionalFormatting>
  <conditionalFormatting sqref="B91:B92">
    <cfRule type="containsText" dxfId="4" priority="60" operator="containsText" text="dev">
      <formula>NOT(ISERROR(SEARCH(("dev"),(B91))))</formula>
    </cfRule>
  </conditionalFormatting>
  <conditionalFormatting sqref="B122:B128">
    <cfRule type="containsText" dxfId="4" priority="61" operator="containsText" text="dev">
      <formula>NOT(ISERROR(SEARCH(("dev"),(B122))))</formula>
    </cfRule>
  </conditionalFormatting>
  <conditionalFormatting sqref="B134:B144">
    <cfRule type="containsText" dxfId="4" priority="62" operator="containsText" text="dev">
      <formula>NOT(ISERROR(SEARCH(("dev"),(B134))))</formula>
    </cfRule>
  </conditionalFormatting>
  <conditionalFormatting sqref="B148:B149">
    <cfRule type="containsText" dxfId="4" priority="63" operator="containsText" text="dev">
      <formula>NOT(ISERROR(SEARCH(("dev"),(B148))))</formula>
    </cfRule>
  </conditionalFormatting>
  <conditionalFormatting sqref="B159:B164">
    <cfRule type="containsText" dxfId="4" priority="64" operator="containsText" text="dev">
      <formula>NOT(ISERROR(SEARCH(("dev"),(B159))))</formula>
    </cfRule>
  </conditionalFormatting>
  <conditionalFormatting sqref="B172">
    <cfRule type="containsText" dxfId="4" priority="65" operator="containsText" text="dev">
      <formula>NOT(ISERROR(SEARCH(("dev"),(B172))))</formula>
    </cfRule>
  </conditionalFormatting>
  <conditionalFormatting sqref="B174:B187">
    <cfRule type="containsText" dxfId="4" priority="66" operator="containsText" text="dev">
      <formula>NOT(ISERROR(SEARCH(("dev"),(B174))))</formula>
    </cfRule>
  </conditionalFormatting>
  <conditionalFormatting sqref="D33">
    <cfRule type="containsText" dxfId="4" priority="67" operator="containsText" text="dev">
      <formula>NOT(ISERROR(SEARCH(("dev"),(D33))))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20" width="17.29"/>
  </cols>
  <sheetData>
    <row r="1">
      <c r="A1" s="5">
        <f t="shared" ref="A1:A9" si="1">sum(C1:E1)</f>
        <v>0</v>
      </c>
      <c r="B1" s="1" t="s">
        <v>24</v>
      </c>
    </row>
    <row r="2">
      <c r="A2" s="5">
        <f t="shared" si="1"/>
        <v>0</v>
      </c>
      <c r="B2" s="1" t="s">
        <v>35</v>
      </c>
    </row>
    <row r="3">
      <c r="A3" s="5">
        <f t="shared" si="1"/>
        <v>0</v>
      </c>
      <c r="B3" s="1" t="s">
        <v>38</v>
      </c>
    </row>
    <row r="4">
      <c r="A4" s="5">
        <f t="shared" si="1"/>
        <v>1</v>
      </c>
      <c r="B4" s="1" t="s">
        <v>42</v>
      </c>
      <c r="C4" s="1">
        <v>1.0</v>
      </c>
    </row>
    <row r="5">
      <c r="A5" s="5">
        <f t="shared" si="1"/>
        <v>2</v>
      </c>
      <c r="B5" s="1" t="s">
        <v>46</v>
      </c>
      <c r="D5" s="1">
        <v>1.0</v>
      </c>
      <c r="E5" s="1">
        <v>1.0</v>
      </c>
    </row>
    <row r="6">
      <c r="A6" s="5">
        <f t="shared" si="1"/>
        <v>2</v>
      </c>
      <c r="B6" s="1" t="s">
        <v>50</v>
      </c>
      <c r="C6" s="1">
        <v>2.0</v>
      </c>
      <c r="D6" s="1">
        <v>0.0</v>
      </c>
    </row>
    <row r="7">
      <c r="A7" s="5">
        <f t="shared" si="1"/>
        <v>3</v>
      </c>
      <c r="B7" s="1" t="s">
        <v>53</v>
      </c>
      <c r="D7" s="1">
        <v>1.0</v>
      </c>
      <c r="E7" s="1">
        <v>2.0</v>
      </c>
    </row>
    <row r="8">
      <c r="A8" s="5">
        <f t="shared" si="1"/>
        <v>4</v>
      </c>
      <c r="B8" s="1" t="s">
        <v>58</v>
      </c>
      <c r="C8" s="1">
        <v>1.0</v>
      </c>
      <c r="D8" s="1">
        <v>2.0</v>
      </c>
      <c r="E8" s="1">
        <v>1.0</v>
      </c>
    </row>
    <row r="9">
      <c r="A9" s="5">
        <f t="shared" si="1"/>
        <v>9</v>
      </c>
      <c r="B9" s="1" t="s">
        <v>61</v>
      </c>
      <c r="C9" s="1">
        <v>3.0</v>
      </c>
      <c r="D9" s="1">
        <v>3.0</v>
      </c>
      <c r="E9" s="1">
        <v>3.0</v>
      </c>
    </row>
    <row r="11">
      <c r="C11" s="1" t="s">
        <v>64</v>
      </c>
    </row>
    <row r="12">
      <c r="C12" s="1" t="s">
        <v>38</v>
      </c>
      <c r="D12" s="1" t="s">
        <v>65</v>
      </c>
      <c r="E12" s="1" t="s">
        <v>67</v>
      </c>
    </row>
    <row r="13">
      <c r="C13" s="5">
        <f t="shared" ref="C13:E13" si="2">sum(C1:C9)</f>
        <v>7</v>
      </c>
      <c r="D13" s="5">
        <f t="shared" si="2"/>
        <v>7</v>
      </c>
      <c r="E13" s="5">
        <f t="shared" si="2"/>
        <v>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2" width="17.29"/>
    <col customWidth="1" min="3" max="3" width="56.14"/>
    <col customWidth="1" min="4" max="20" width="17.29"/>
  </cols>
  <sheetData>
    <row r="2">
      <c r="B2" s="1" t="s">
        <v>0</v>
      </c>
      <c r="C2" s="3" t="s">
        <v>1</v>
      </c>
    </row>
    <row r="3">
      <c r="B3" s="1" t="s">
        <v>8</v>
      </c>
      <c r="C3" s="3" t="s">
        <v>9</v>
      </c>
    </row>
    <row r="4">
      <c r="B4" s="1" t="s">
        <v>11</v>
      </c>
      <c r="C4" s="3" t="s">
        <v>13</v>
      </c>
    </row>
    <row r="5">
      <c r="B5" s="1" t="s">
        <v>14</v>
      </c>
      <c r="C5" s="3" t="s">
        <v>16</v>
      </c>
    </row>
    <row r="6">
      <c r="B6" s="1" t="s">
        <v>17</v>
      </c>
      <c r="C6" s="3" t="s">
        <v>18</v>
      </c>
    </row>
    <row r="7">
      <c r="B7" s="1" t="s">
        <v>19</v>
      </c>
      <c r="C7" s="3" t="s">
        <v>20</v>
      </c>
    </row>
    <row r="8">
      <c r="B8" s="1" t="s">
        <v>21</v>
      </c>
      <c r="C8" s="3" t="s">
        <v>22</v>
      </c>
    </row>
    <row r="9">
      <c r="B9" s="1" t="s">
        <v>23</v>
      </c>
      <c r="C9" s="3" t="s">
        <v>25</v>
      </c>
    </row>
    <row r="10">
      <c r="B10" s="1" t="s">
        <v>26</v>
      </c>
      <c r="C10" s="1" t="s">
        <v>27</v>
      </c>
    </row>
    <row r="11">
      <c r="B11" s="1" t="s">
        <v>28</v>
      </c>
      <c r="C11" s="3" t="s">
        <v>29</v>
      </c>
    </row>
    <row r="12">
      <c r="B12" s="1" t="s">
        <v>30</v>
      </c>
      <c r="C12" s="3" t="s">
        <v>31</v>
      </c>
    </row>
    <row r="13">
      <c r="B13" s="1" t="s">
        <v>32</v>
      </c>
      <c r="C13" s="1" t="s">
        <v>27</v>
      </c>
    </row>
    <row r="14">
      <c r="B14" s="1" t="s">
        <v>33</v>
      </c>
      <c r="C14" s="3" t="s">
        <v>34</v>
      </c>
    </row>
    <row r="15">
      <c r="B15" s="1" t="s">
        <v>36</v>
      </c>
      <c r="C15" s="3" t="s">
        <v>37</v>
      </c>
    </row>
    <row r="16">
      <c r="B16" s="1" t="s">
        <v>39</v>
      </c>
      <c r="C16" s="3" t="s">
        <v>40</v>
      </c>
    </row>
    <row r="17">
      <c r="B17" s="1" t="s">
        <v>41</v>
      </c>
      <c r="C17" s="1" t="s">
        <v>27</v>
      </c>
    </row>
    <row r="18">
      <c r="B18" s="1" t="s">
        <v>43</v>
      </c>
      <c r="C18" s="3" t="s">
        <v>44</v>
      </c>
    </row>
    <row r="19">
      <c r="B19" s="1" t="s">
        <v>45</v>
      </c>
      <c r="C19" s="3" t="s">
        <v>47</v>
      </c>
    </row>
    <row r="20">
      <c r="B20" s="1" t="s">
        <v>48</v>
      </c>
      <c r="C20" s="3" t="s">
        <v>49</v>
      </c>
    </row>
    <row r="21">
      <c r="B21" s="1" t="s">
        <v>51</v>
      </c>
      <c r="C21" s="3" t="s">
        <v>52</v>
      </c>
    </row>
    <row r="22">
      <c r="B22" s="1" t="s">
        <v>54</v>
      </c>
      <c r="C22" s="3" t="s">
        <v>55</v>
      </c>
    </row>
    <row r="23">
      <c r="B23" s="1" t="s">
        <v>56</v>
      </c>
      <c r="C23" s="3" t="s">
        <v>57</v>
      </c>
    </row>
    <row r="24">
      <c r="B24" s="1" t="s">
        <v>59</v>
      </c>
      <c r="C24" s="3" t="s">
        <v>60</v>
      </c>
    </row>
    <row r="25">
      <c r="B25" s="1" t="s">
        <v>62</v>
      </c>
      <c r="C25" s="3" t="s">
        <v>63</v>
      </c>
    </row>
    <row r="26">
      <c r="B26" s="1" t="s">
        <v>66</v>
      </c>
      <c r="C26" s="3" t="s">
        <v>68</v>
      </c>
    </row>
    <row r="27">
      <c r="B27" s="1" t="s">
        <v>69</v>
      </c>
      <c r="C27" s="3" t="s">
        <v>70</v>
      </c>
    </row>
    <row r="28">
      <c r="B28" s="1" t="s">
        <v>71</v>
      </c>
      <c r="C28" s="3" t="s">
        <v>72</v>
      </c>
    </row>
    <row r="29">
      <c r="B29" s="1" t="s">
        <v>73</v>
      </c>
      <c r="C29" s="3" t="s">
        <v>74</v>
      </c>
    </row>
    <row r="30">
      <c r="B30" s="1" t="s">
        <v>75</v>
      </c>
      <c r="C30" s="3" t="s">
        <v>76</v>
      </c>
    </row>
    <row r="31">
      <c r="B31" s="1" t="s">
        <v>77</v>
      </c>
      <c r="C31" s="3" t="s">
        <v>78</v>
      </c>
    </row>
    <row r="32">
      <c r="B32" s="1" t="s">
        <v>79</v>
      </c>
      <c r="C32" s="1" t="s">
        <v>80</v>
      </c>
    </row>
    <row r="33">
      <c r="B33" s="1" t="s">
        <v>81</v>
      </c>
      <c r="C33" s="1" t="s">
        <v>82</v>
      </c>
    </row>
  </sheetData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1"/>
    <hyperlink r:id="rId10" ref="C12"/>
    <hyperlink r:id="rId11" ref="C14"/>
    <hyperlink r:id="rId12" ref="C15"/>
    <hyperlink r:id="rId13" ref="C16"/>
    <hyperlink r:id="rId14" ref="C18"/>
    <hyperlink r:id="rId15" ref="C19"/>
    <hyperlink r:id="rId16" ref="C20"/>
    <hyperlink r:id="rId17" ref="C21"/>
    <hyperlink r:id="rId18" ref="C22"/>
    <hyperlink r:id="rId19" ref="C23"/>
    <hyperlink r:id="rId20" ref="C24"/>
    <hyperlink r:id="rId21" ref="C25"/>
    <hyperlink r:id="rId22" ref="C26"/>
    <hyperlink r:id="rId23" ref="C27"/>
    <hyperlink r:id="rId24" ref="C28"/>
    <hyperlink r:id="rId25" ref="C29"/>
    <hyperlink r:id="rId26" ref="C30"/>
    <hyperlink r:id="rId27" ref="C31"/>
  </hyperlinks>
  <drawing r:id="rId28"/>
</worksheet>
</file>